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5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oda munka\Könyv adatbázis\Adatbázis\TFP 95=100 H\"/>
    </mc:Choice>
  </mc:AlternateContent>
  <xr:revisionPtr revIDLastSave="0" documentId="13_ncr:1_{8361E70F-7DA3-441F-BFF8-42C8E3F4949E}" xr6:coauthVersionLast="45" xr6:coauthVersionMax="45" xr10:uidLastSave="{00000000-0000-0000-0000-000000000000}"/>
  <bookViews>
    <workbookView xWindow="-120" yWindow="-120" windowWidth="29040" windowHeight="15840" xr2:uid="{86065165-A987-46EF-88B4-80DD2D096DBC}"/>
  </bookViews>
  <sheets>
    <sheet name="TFP index megjelenítő" sheetId="1" r:id="rId1"/>
    <sheet name="Minden ország TFP Delta" sheetId="8" r:id="rId2"/>
    <sheet name="Minden ország TFP Q" sheetId="10" r:id="rId3"/>
    <sheet name="Országcsoportok" sheetId="7" r:id="rId4"/>
    <sheet name="USA - GER - V4 TFP Delta" sheetId="9" r:id="rId5"/>
    <sheet name="Adatbázis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1" l="1"/>
  <c r="F28" i="1"/>
  <c r="F29" i="1"/>
  <c r="F30" i="1"/>
  <c r="F31" i="1"/>
  <c r="F32" i="1"/>
  <c r="F26" i="1"/>
  <c r="F25" i="1"/>
  <c r="F24" i="1"/>
  <c r="F18" i="1"/>
  <c r="F19" i="1"/>
  <c r="F20" i="1"/>
  <c r="F21" i="1"/>
  <c r="F22" i="1"/>
  <c r="F23" i="1"/>
  <c r="F7" i="1"/>
  <c r="F8" i="1"/>
  <c r="F9" i="1"/>
  <c r="F10" i="1"/>
  <c r="F11" i="1"/>
  <c r="F12" i="1"/>
  <c r="F13" i="1"/>
  <c r="F14" i="1"/>
  <c r="F15" i="1"/>
  <c r="F16" i="1"/>
  <c r="F17" i="1"/>
  <c r="F6" i="1"/>
  <c r="E31" i="1"/>
  <c r="E32" i="1"/>
  <c r="E21" i="1"/>
  <c r="E22" i="1"/>
  <c r="E23" i="1"/>
  <c r="E24" i="1"/>
  <c r="E25" i="1"/>
  <c r="E26" i="1"/>
  <c r="E27" i="1"/>
  <c r="E28" i="1"/>
  <c r="E29" i="1"/>
  <c r="E30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6" i="1"/>
  <c r="D28" i="1"/>
  <c r="D29" i="1"/>
  <c r="D30" i="1"/>
  <c r="D31" i="1"/>
  <c r="D32" i="1"/>
  <c r="D23" i="1"/>
  <c r="D24" i="1"/>
  <c r="D25" i="1"/>
  <c r="D26" i="1"/>
  <c r="D27" i="1"/>
  <c r="D20" i="1"/>
  <c r="D21" i="1"/>
  <c r="D22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6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7" i="1"/>
  <c r="C8" i="1"/>
  <c r="C9" i="1"/>
  <c r="C10" i="1"/>
  <c r="C11" i="1"/>
  <c r="C12" i="1"/>
  <c r="C13" i="1"/>
  <c r="C14" i="1"/>
  <c r="C15" i="1"/>
  <c r="C16" i="1"/>
  <c r="C17" i="1"/>
  <c r="C18" i="1"/>
  <c r="C6" i="1"/>
</calcChain>
</file>

<file path=xl/sharedStrings.xml><?xml version="1.0" encoding="utf-8"?>
<sst xmlns="http://schemas.openxmlformats.org/spreadsheetml/2006/main" count="1291" uniqueCount="1067">
  <si>
    <t>Ausztrália</t>
  </si>
  <si>
    <t>Az AMECO TFP indexek</t>
  </si>
  <si>
    <t>2015 = 100</t>
  </si>
  <si>
    <r>
      <t>TFP Q</t>
    </r>
    <r>
      <rPr>
        <sz val="10"/>
        <rFont val="Arial"/>
        <family val="2"/>
        <charset val="238"/>
      </rPr>
      <t xml:space="preserve"> (1995 = 100) Bal tengely</t>
    </r>
  </si>
  <si>
    <r>
      <t>TFP Q</t>
    </r>
    <r>
      <rPr>
        <sz val="10"/>
        <rFont val="Arial"/>
        <family val="2"/>
        <charset val="238"/>
      </rPr>
      <t xml:space="preserve"> (2015 = 100) Jobb tengely</t>
    </r>
  </si>
  <si>
    <r>
      <t>TFP Δ</t>
    </r>
    <r>
      <rPr>
        <sz val="10"/>
        <rFont val="Arial"/>
        <family val="2"/>
        <charset val="238"/>
      </rPr>
      <t xml:space="preserve"> (1995 = 100) Bal tengely</t>
    </r>
  </si>
  <si>
    <r>
      <t>TFP Δ</t>
    </r>
    <r>
      <rPr>
        <sz val="10"/>
        <rFont val="Arial"/>
        <family val="2"/>
        <charset val="238"/>
      </rPr>
      <t xml:space="preserve"> (2015 = 100) Jobb tengely</t>
    </r>
  </si>
  <si>
    <t>NA</t>
  </si>
  <si>
    <t>Ausztria</t>
  </si>
  <si>
    <t>Finnország</t>
  </si>
  <si>
    <t>Franciaország</t>
  </si>
  <si>
    <t>Egyesült Államok</t>
  </si>
  <si>
    <t>2014/2000</t>
  </si>
  <si>
    <t>2015/2000</t>
  </si>
  <si>
    <t>TFP Delták (2000-2014)</t>
  </si>
  <si>
    <t>Országok ABC sorrendben</t>
  </si>
  <si>
    <t>Európai Unió</t>
  </si>
  <si>
    <t>Euróövezet</t>
  </si>
  <si>
    <t>Belgium</t>
  </si>
  <si>
    <t>Bulgária</t>
  </si>
  <si>
    <t>Kanada</t>
  </si>
  <si>
    <t>Horvátország</t>
  </si>
  <si>
    <t>Ciprus</t>
  </si>
  <si>
    <t>Csehország</t>
  </si>
  <si>
    <t>Dánia</t>
  </si>
  <si>
    <t>Észtország</t>
  </si>
  <si>
    <t>Németország</t>
  </si>
  <si>
    <t>Görögország</t>
  </si>
  <si>
    <t>Magyarország</t>
  </si>
  <si>
    <t>Izland</t>
  </si>
  <si>
    <t>Írország</t>
  </si>
  <si>
    <t>Olaszország</t>
  </si>
  <si>
    <t>TFP Delták (2000-2015)</t>
  </si>
  <si>
    <t>Japán</t>
  </si>
  <si>
    <t>Lettország</t>
  </si>
  <si>
    <t>Litvánia</t>
  </si>
  <si>
    <t>Luxemburg</t>
  </si>
  <si>
    <t>Málta</t>
  </si>
  <si>
    <t>Mexikó</t>
  </si>
  <si>
    <t>Norvégia</t>
  </si>
  <si>
    <t>Hollandia</t>
  </si>
  <si>
    <t>Új Zéland</t>
  </si>
  <si>
    <t>Lengyelország</t>
  </si>
  <si>
    <t>Portugália</t>
  </si>
  <si>
    <t>Románia</t>
  </si>
  <si>
    <t>Szlovákia</t>
  </si>
  <si>
    <t>Szlovénia</t>
  </si>
  <si>
    <t>Spanyolország</t>
  </si>
  <si>
    <t>Svédország</t>
  </si>
  <si>
    <t>Svájc</t>
  </si>
  <si>
    <t>Egyesült Királyság</t>
  </si>
  <si>
    <t>Per Capita PPS 2020</t>
  </si>
  <si>
    <t>Országok a 2020-as per capita PPS szerinti fejlettségi szint függvényében</t>
  </si>
  <si>
    <t>G7 országok</t>
  </si>
  <si>
    <t>Kis fejlett EU-s országok</t>
  </si>
  <si>
    <t>Kis fejlett nem EU-s országok</t>
  </si>
  <si>
    <t>Mediterrán országok Olaszország nélkül</t>
  </si>
  <si>
    <t>V4 országok</t>
  </si>
  <si>
    <t>Egyéb észak-európai országok</t>
  </si>
  <si>
    <t>Észak-európai országok</t>
  </si>
  <si>
    <t>Mexikó és Törökország</t>
  </si>
  <si>
    <t>Összesen</t>
  </si>
  <si>
    <t>TFP Delták AMECO módszertan alapján (2000-2014)</t>
  </si>
  <si>
    <t>Országok</t>
  </si>
  <si>
    <t>TFP Delták AMECO módszertan alapján (2000-2015)</t>
  </si>
  <si>
    <r>
      <t xml:space="preserve">Egy adott ország csoport TFP </t>
    </r>
    <r>
      <rPr>
        <sz val="10"/>
        <rFont val="Calibri"/>
        <family val="2"/>
        <charset val="238"/>
      </rPr>
      <t>Δ</t>
    </r>
    <r>
      <rPr>
        <sz val="10"/>
        <rFont val="Arial"/>
        <family val="2"/>
        <charset val="238"/>
      </rPr>
      <t xml:space="preserve"> indexei (2000=100)</t>
    </r>
  </si>
  <si>
    <t>Ausztrália1995</t>
  </si>
  <si>
    <t>Ausztrália1996</t>
  </si>
  <si>
    <t>Ausztrália1997</t>
  </si>
  <si>
    <t>Ausztrália1998</t>
  </si>
  <si>
    <t>Ausztrália1999</t>
  </si>
  <si>
    <t>Ausztrália2000</t>
  </si>
  <si>
    <t>Ausztrália2001</t>
  </si>
  <si>
    <t>Ausztrália2002</t>
  </si>
  <si>
    <t>Ausztrália2003</t>
  </si>
  <si>
    <t>Ausztrália2004</t>
  </si>
  <si>
    <t>Ausztrália2005</t>
  </si>
  <si>
    <t>Ausztrália2014</t>
  </si>
  <si>
    <t>Ausztrália2007</t>
  </si>
  <si>
    <t>Ausztrália2008</t>
  </si>
  <si>
    <t>Ausztrália2009</t>
  </si>
  <si>
    <t>Ausztrália2010</t>
  </si>
  <si>
    <t>Ausztrália2011</t>
  </si>
  <si>
    <t>Ausztrália2012</t>
  </si>
  <si>
    <t>Ausztrália2013</t>
  </si>
  <si>
    <t>Ausztrália2015</t>
  </si>
  <si>
    <t>Ausztrália2016</t>
  </si>
  <si>
    <t>Ausztrália2017</t>
  </si>
  <si>
    <t>Ausztrália2018</t>
  </si>
  <si>
    <t>Ausztrália2019</t>
  </si>
  <si>
    <t>Ausztrália2020</t>
  </si>
  <si>
    <t>Ausztrália2021</t>
  </si>
  <si>
    <t>Ausztria1995</t>
  </si>
  <si>
    <t>Ausztria1996</t>
  </si>
  <si>
    <t>Ausztria1997</t>
  </si>
  <si>
    <t>Ausztria1998</t>
  </si>
  <si>
    <t>Ausztria1999</t>
  </si>
  <si>
    <t>Ausztria2000</t>
  </si>
  <si>
    <t>Ausztria2001</t>
  </si>
  <si>
    <t>Ausztria2002</t>
  </si>
  <si>
    <t>Ausztria2003</t>
  </si>
  <si>
    <t>Ausztria2004</t>
  </si>
  <si>
    <t>Ausztria2005</t>
  </si>
  <si>
    <t>Ausztria2006</t>
  </si>
  <si>
    <t>Ausztria2007</t>
  </si>
  <si>
    <t>Ausztria2008</t>
  </si>
  <si>
    <t>Ausztria2009</t>
  </si>
  <si>
    <t>Ausztria2010</t>
  </si>
  <si>
    <t>Ausztria2011</t>
  </si>
  <si>
    <t>Ausztria2012</t>
  </si>
  <si>
    <t>Ausztria2013</t>
  </si>
  <si>
    <t>Ausztria2014</t>
  </si>
  <si>
    <t>Ausztria2015</t>
  </si>
  <si>
    <t>Ausztria2016</t>
  </si>
  <si>
    <t>Ausztria2017</t>
  </si>
  <si>
    <t>Ausztria2018</t>
  </si>
  <si>
    <t>Ausztria2019</t>
  </si>
  <si>
    <t>Ausztria2020</t>
  </si>
  <si>
    <t>Ausztria2021</t>
  </si>
  <si>
    <t>Belgium1995</t>
  </si>
  <si>
    <t>Belgium1996</t>
  </si>
  <si>
    <t>Belgium1997</t>
  </si>
  <si>
    <t>Belgium1998</t>
  </si>
  <si>
    <t>Belgium1999</t>
  </si>
  <si>
    <t>Belgium2000</t>
  </si>
  <si>
    <t>Belgium2001</t>
  </si>
  <si>
    <t>Belgium2002</t>
  </si>
  <si>
    <t>Belgium2003</t>
  </si>
  <si>
    <t>Belgium2004</t>
  </si>
  <si>
    <t>Belgium2005</t>
  </si>
  <si>
    <t>Belgium2006</t>
  </si>
  <si>
    <t>Belgium2007</t>
  </si>
  <si>
    <t>Belgium2008</t>
  </si>
  <si>
    <t>Belgium2009</t>
  </si>
  <si>
    <t>Belgium2010</t>
  </si>
  <si>
    <t>Belgium2011</t>
  </si>
  <si>
    <t>Belgium2012</t>
  </si>
  <si>
    <t>Belgium2013</t>
  </si>
  <si>
    <t>Belgium2014</t>
  </si>
  <si>
    <t>Belgium2015</t>
  </si>
  <si>
    <t>Belgium2016</t>
  </si>
  <si>
    <t>Belgium2017</t>
  </si>
  <si>
    <t>Belgium2018</t>
  </si>
  <si>
    <t>Belgium2019</t>
  </si>
  <si>
    <t>Belgium2020</t>
  </si>
  <si>
    <t>Belgium2021</t>
  </si>
  <si>
    <t>Bulgária1995</t>
  </si>
  <si>
    <t>Bulgária1996</t>
  </si>
  <si>
    <t>Bulgária1997</t>
  </si>
  <si>
    <t>Bulgária1998</t>
  </si>
  <si>
    <t>Bulgária1999</t>
  </si>
  <si>
    <t>Bulgária2000</t>
  </si>
  <si>
    <t>Bulgária2001</t>
  </si>
  <si>
    <t>Bulgária2002</t>
  </si>
  <si>
    <t>Bulgária2003</t>
  </si>
  <si>
    <t>Bulgária2004</t>
  </si>
  <si>
    <t>Bulgária2005</t>
  </si>
  <si>
    <t>Bulgária2006</t>
  </si>
  <si>
    <t>Bulgária2007</t>
  </si>
  <si>
    <t>Bulgária2008</t>
  </si>
  <si>
    <t>Bulgária2009</t>
  </si>
  <si>
    <t>Bulgária2010</t>
  </si>
  <si>
    <t>Bulgária2011</t>
  </si>
  <si>
    <t>Bulgária2012</t>
  </si>
  <si>
    <t>Bulgária2013</t>
  </si>
  <si>
    <t>Bulgária2014</t>
  </si>
  <si>
    <t>Bulgária2015</t>
  </si>
  <si>
    <t>Bulgária2016</t>
  </si>
  <si>
    <t>Bulgária2017</t>
  </si>
  <si>
    <t>Bulgária2018</t>
  </si>
  <si>
    <t>Bulgária2019</t>
  </si>
  <si>
    <t>Bulgária2020</t>
  </si>
  <si>
    <t>Bulgária2021</t>
  </si>
  <si>
    <t>Kanada1995</t>
  </si>
  <si>
    <t>Kanada1996</t>
  </si>
  <si>
    <t>Kanada1997</t>
  </si>
  <si>
    <t>Kanada1998</t>
  </si>
  <si>
    <t>Kanada1999</t>
  </si>
  <si>
    <t>Kanada2000</t>
  </si>
  <si>
    <t>Kanada2001</t>
  </si>
  <si>
    <t>Kanada2002</t>
  </si>
  <si>
    <t>Kanada2003</t>
  </si>
  <si>
    <t>Kanada2004</t>
  </si>
  <si>
    <t>Kanada2005</t>
  </si>
  <si>
    <t>Kanada2006</t>
  </si>
  <si>
    <t>Kanada2007</t>
  </si>
  <si>
    <t>Kanada2008</t>
  </si>
  <si>
    <t>Kanada2009</t>
  </si>
  <si>
    <t>Kanada2010</t>
  </si>
  <si>
    <t>Kanada2011</t>
  </si>
  <si>
    <t>Kanada2012</t>
  </si>
  <si>
    <t>Kanada2013</t>
  </si>
  <si>
    <t>Kanada2014</t>
  </si>
  <si>
    <t>Kanada2015</t>
  </si>
  <si>
    <t>Kanada2016</t>
  </si>
  <si>
    <t>Kanada2017</t>
  </si>
  <si>
    <t>Kanada2018</t>
  </si>
  <si>
    <t>Kanada2019</t>
  </si>
  <si>
    <t>Kanada2020</t>
  </si>
  <si>
    <t>Kanada2021</t>
  </si>
  <si>
    <t>Svájc1995</t>
  </si>
  <si>
    <t>Svájc1996</t>
  </si>
  <si>
    <t>Svájc1997</t>
  </si>
  <si>
    <t>Svájc1998</t>
  </si>
  <si>
    <t>Svájc1999</t>
  </si>
  <si>
    <t>Svájc2000</t>
  </si>
  <si>
    <t>Svájc2001</t>
  </si>
  <si>
    <t>Svájc2002</t>
  </si>
  <si>
    <t>Svájc2003</t>
  </si>
  <si>
    <t>Svájc2004</t>
  </si>
  <si>
    <t>Svájc2005</t>
  </si>
  <si>
    <t>Svájc2006</t>
  </si>
  <si>
    <t>Svájc2007</t>
  </si>
  <si>
    <t>Svájc2008</t>
  </si>
  <si>
    <t>Svájc2009</t>
  </si>
  <si>
    <t>Svájc2010</t>
  </si>
  <si>
    <t>Svájc2011</t>
  </si>
  <si>
    <t>Svájc2012</t>
  </si>
  <si>
    <t>Svájc2013</t>
  </si>
  <si>
    <t>Svájc2014</t>
  </si>
  <si>
    <t>Svájc2015</t>
  </si>
  <si>
    <t>Svájc2016</t>
  </si>
  <si>
    <t>Svájc2017</t>
  </si>
  <si>
    <t>Svájc2018</t>
  </si>
  <si>
    <t>Svájc2019</t>
  </si>
  <si>
    <t>Svájc2020</t>
  </si>
  <si>
    <t>Svájc2021</t>
  </si>
  <si>
    <t>Ciprus1995</t>
  </si>
  <si>
    <t>Ciprus1996</t>
  </si>
  <si>
    <t>Ciprus1997</t>
  </si>
  <si>
    <t>Ciprus1998</t>
  </si>
  <si>
    <t>Ciprus1999</t>
  </si>
  <si>
    <t>Ciprus2000</t>
  </si>
  <si>
    <t>Ciprus2001</t>
  </si>
  <si>
    <t>Ciprus2002</t>
  </si>
  <si>
    <t>Ciprus2003</t>
  </si>
  <si>
    <t>Ciprus2004</t>
  </si>
  <si>
    <t>Ciprus2005</t>
  </si>
  <si>
    <t>Ciprus2006</t>
  </si>
  <si>
    <t>Ciprus2007</t>
  </si>
  <si>
    <t>Ciprus2008</t>
  </si>
  <si>
    <t>Ciprus2009</t>
  </si>
  <si>
    <t>Ciprus2010</t>
  </si>
  <si>
    <t>Ciprus2011</t>
  </si>
  <si>
    <t>Ciprus2012</t>
  </si>
  <si>
    <t>Ciprus2013</t>
  </si>
  <si>
    <t>Ciprus2014</t>
  </si>
  <si>
    <t>Ciprus2015</t>
  </si>
  <si>
    <t>Ciprus2016</t>
  </si>
  <si>
    <t>Ciprus2017</t>
  </si>
  <si>
    <t>Ciprus2018</t>
  </si>
  <si>
    <t>Ciprus2019</t>
  </si>
  <si>
    <t>Ciprus2020</t>
  </si>
  <si>
    <t>Ciprus2021</t>
  </si>
  <si>
    <t>Csehország1995</t>
  </si>
  <si>
    <t>Csehország1996</t>
  </si>
  <si>
    <t>Csehország1997</t>
  </si>
  <si>
    <t>Csehország1998</t>
  </si>
  <si>
    <t>Csehország1999</t>
  </si>
  <si>
    <t>Csehország2000</t>
  </si>
  <si>
    <t>Csehország2001</t>
  </si>
  <si>
    <t>Csehország2002</t>
  </si>
  <si>
    <t>Csehország2003</t>
  </si>
  <si>
    <t>Csehország2004</t>
  </si>
  <si>
    <t>Csehország2005</t>
  </si>
  <si>
    <t>Csehország2006</t>
  </si>
  <si>
    <t>Csehország2007</t>
  </si>
  <si>
    <t>Csehország2008</t>
  </si>
  <si>
    <t>Csehország2009</t>
  </si>
  <si>
    <t>Csehország2010</t>
  </si>
  <si>
    <t>Csehország2011</t>
  </si>
  <si>
    <t>Csehország2012</t>
  </si>
  <si>
    <t>Csehország2013</t>
  </si>
  <si>
    <t>Csehország2014</t>
  </si>
  <si>
    <t>Csehország2015</t>
  </si>
  <si>
    <t>Csehország2016</t>
  </si>
  <si>
    <t>Csehország2017</t>
  </si>
  <si>
    <t>Csehország2018</t>
  </si>
  <si>
    <t>Csehország2019</t>
  </si>
  <si>
    <t>Csehország2020</t>
  </si>
  <si>
    <t>Csehország2021</t>
  </si>
  <si>
    <t>Németország1995</t>
  </si>
  <si>
    <t>Németország1996</t>
  </si>
  <si>
    <t>Németország1997</t>
  </si>
  <si>
    <t>Németország1998</t>
  </si>
  <si>
    <t>Németország1999</t>
  </si>
  <si>
    <t>Németország2000</t>
  </si>
  <si>
    <t>Németország2001</t>
  </si>
  <si>
    <t>Németország2002</t>
  </si>
  <si>
    <t>Németország2003</t>
  </si>
  <si>
    <t>Németország2004</t>
  </si>
  <si>
    <t>Németország2005</t>
  </si>
  <si>
    <t>Németország2006</t>
  </si>
  <si>
    <t>Németország2007</t>
  </si>
  <si>
    <t>Németország2008</t>
  </si>
  <si>
    <t>Németország2009</t>
  </si>
  <si>
    <t>Németország2010</t>
  </si>
  <si>
    <t>Németország2011</t>
  </si>
  <si>
    <t>Németország2012</t>
  </si>
  <si>
    <t>Németország2013</t>
  </si>
  <si>
    <t>Németország2014</t>
  </si>
  <si>
    <t>Németország2015</t>
  </si>
  <si>
    <t>Németország2016</t>
  </si>
  <si>
    <t>Németország2017</t>
  </si>
  <si>
    <t>Németország2018</t>
  </si>
  <si>
    <t>Németország2019</t>
  </si>
  <si>
    <t>Németország2020</t>
  </si>
  <si>
    <t>Németország2021</t>
  </si>
  <si>
    <t>Dánia1995</t>
  </si>
  <si>
    <t>Dánia1996</t>
  </si>
  <si>
    <t>Dánia1997</t>
  </si>
  <si>
    <t>Dánia1998</t>
  </si>
  <si>
    <t>Dánia1999</t>
  </si>
  <si>
    <t>Dánia2000</t>
  </si>
  <si>
    <t>Dánia2001</t>
  </si>
  <si>
    <t>Dánia2002</t>
  </si>
  <si>
    <t>Dánia2003</t>
  </si>
  <si>
    <t>Dánia2004</t>
  </si>
  <si>
    <t>Dánia2005</t>
  </si>
  <si>
    <t>Dánia2006</t>
  </si>
  <si>
    <t>Dánia2007</t>
  </si>
  <si>
    <t>Dánia2008</t>
  </si>
  <si>
    <t>Dánia2009</t>
  </si>
  <si>
    <t>Dánia2010</t>
  </si>
  <si>
    <t>Dánia2011</t>
  </si>
  <si>
    <t>Dánia2012</t>
  </si>
  <si>
    <t>Dánia2013</t>
  </si>
  <si>
    <t>Dánia2014</t>
  </si>
  <si>
    <t>Dánia2015</t>
  </si>
  <si>
    <t>Dánia2016</t>
  </si>
  <si>
    <t>Dánia2017</t>
  </si>
  <si>
    <t>Dánia2018</t>
  </si>
  <si>
    <t>Dánia2019</t>
  </si>
  <si>
    <t>Dánia2020</t>
  </si>
  <si>
    <t>Dánia2021</t>
  </si>
  <si>
    <t>Spanyolország1995</t>
  </si>
  <si>
    <t>Spanyolország1996</t>
  </si>
  <si>
    <t>Spanyolország1997</t>
  </si>
  <si>
    <t>Spanyolország1998</t>
  </si>
  <si>
    <t>Spanyolország1999</t>
  </si>
  <si>
    <t>Spanyolország2000</t>
  </si>
  <si>
    <t>Spanyolország2001</t>
  </si>
  <si>
    <t>Spanyolország2002</t>
  </si>
  <si>
    <t>Spanyolország2003</t>
  </si>
  <si>
    <t>Spanyolország2004</t>
  </si>
  <si>
    <t>Spanyolország2005</t>
  </si>
  <si>
    <t>Spanyolország2006</t>
  </si>
  <si>
    <t>Spanyolország2007</t>
  </si>
  <si>
    <t>Spanyolország2008</t>
  </si>
  <si>
    <t>Spanyolország2009</t>
  </si>
  <si>
    <t>Spanyolország2010</t>
  </si>
  <si>
    <t>Spanyolország2011</t>
  </si>
  <si>
    <t>Spanyolország2012</t>
  </si>
  <si>
    <t>Spanyolország2013</t>
  </si>
  <si>
    <t>Spanyolország2014</t>
  </si>
  <si>
    <t>Spanyolország2015</t>
  </si>
  <si>
    <t>Spanyolország2016</t>
  </si>
  <si>
    <t>Spanyolország2017</t>
  </si>
  <si>
    <t>Spanyolország2018</t>
  </si>
  <si>
    <t>Spanyolország2019</t>
  </si>
  <si>
    <t>Spanyolország2020</t>
  </si>
  <si>
    <t>Spanyolország2021</t>
  </si>
  <si>
    <t>Észtország1995</t>
  </si>
  <si>
    <t>Észtország1996</t>
  </si>
  <si>
    <t>Észtország1997</t>
  </si>
  <si>
    <t>Észtország1998</t>
  </si>
  <si>
    <t>Észtország1999</t>
  </si>
  <si>
    <t>Észtország2000</t>
  </si>
  <si>
    <t>Észtország2001</t>
  </si>
  <si>
    <t>Észtország2002</t>
  </si>
  <si>
    <t>Észtország2003</t>
  </si>
  <si>
    <t>Észtország2004</t>
  </si>
  <si>
    <t>Észtország2005</t>
  </si>
  <si>
    <t>Észtország2006</t>
  </si>
  <si>
    <t>Észtország2007</t>
  </si>
  <si>
    <t>Észtország2008</t>
  </si>
  <si>
    <t>Észtország2009</t>
  </si>
  <si>
    <t>Észtország2010</t>
  </si>
  <si>
    <t>Észtország2011</t>
  </si>
  <si>
    <t>Észtország2012</t>
  </si>
  <si>
    <t>Észtország2013</t>
  </si>
  <si>
    <t>Észtország2014</t>
  </si>
  <si>
    <t>Észtország2015</t>
  </si>
  <si>
    <t>Észtország2016</t>
  </si>
  <si>
    <t>Észtország2017</t>
  </si>
  <si>
    <t>Észtország2018</t>
  </si>
  <si>
    <t>Észtország2019</t>
  </si>
  <si>
    <t>Észtország2020</t>
  </si>
  <si>
    <t>Észtország2021</t>
  </si>
  <si>
    <t>Finnország1995</t>
  </si>
  <si>
    <t>Finnország1996</t>
  </si>
  <si>
    <t>Finnország1997</t>
  </si>
  <si>
    <t>Finnország1998</t>
  </si>
  <si>
    <t>Finnország1999</t>
  </si>
  <si>
    <t>Finnország2000</t>
  </si>
  <si>
    <t>Finnország2001</t>
  </si>
  <si>
    <t>Finnország2002</t>
  </si>
  <si>
    <t>Finnország2003</t>
  </si>
  <si>
    <t>Finnország2004</t>
  </si>
  <si>
    <t>Finnország2005</t>
  </si>
  <si>
    <t>Finnország2006</t>
  </si>
  <si>
    <t>Finnország2007</t>
  </si>
  <si>
    <t>Finnország2008</t>
  </si>
  <si>
    <t>Finnország2009</t>
  </si>
  <si>
    <t>Finnország2010</t>
  </si>
  <si>
    <t>Finnország2011</t>
  </si>
  <si>
    <t>Finnország2012</t>
  </si>
  <si>
    <t>Finnország2013</t>
  </si>
  <si>
    <t>Finnország2014</t>
  </si>
  <si>
    <t>Finnország2015</t>
  </si>
  <si>
    <t>Finnország2016</t>
  </si>
  <si>
    <t>Finnország2017</t>
  </si>
  <si>
    <t>Finnország2018</t>
  </si>
  <si>
    <t>Finnország2019</t>
  </si>
  <si>
    <t>Finnország2020</t>
  </si>
  <si>
    <t>Finnország2021</t>
  </si>
  <si>
    <t>Franciaország1995</t>
  </si>
  <si>
    <t>Franciaország1996</t>
  </si>
  <si>
    <t>Franciaország1997</t>
  </si>
  <si>
    <t>Franciaország1998</t>
  </si>
  <si>
    <t>Franciaország1999</t>
  </si>
  <si>
    <t>Franciaország2000</t>
  </si>
  <si>
    <t>Franciaország2001</t>
  </si>
  <si>
    <t>Franciaország2002</t>
  </si>
  <si>
    <t>Franciaország2003</t>
  </si>
  <si>
    <t>Franciaország2004</t>
  </si>
  <si>
    <t>Franciaország2005</t>
  </si>
  <si>
    <t>Franciaország2006</t>
  </si>
  <si>
    <t>Franciaország2007</t>
  </si>
  <si>
    <t>Franciaország2008</t>
  </si>
  <si>
    <t>Franciaország2009</t>
  </si>
  <si>
    <t>Franciaország2010</t>
  </si>
  <si>
    <t>Franciaország2011</t>
  </si>
  <si>
    <t>Franciaország2012</t>
  </si>
  <si>
    <t>Franciaország2013</t>
  </si>
  <si>
    <t>Franciaország2014</t>
  </si>
  <si>
    <t>Franciaország2015</t>
  </si>
  <si>
    <t>Franciaország2016</t>
  </si>
  <si>
    <t>Franciaország2017</t>
  </si>
  <si>
    <t>Franciaország2018</t>
  </si>
  <si>
    <t>Franciaország2019</t>
  </si>
  <si>
    <t>Franciaország2020</t>
  </si>
  <si>
    <t>Franciaország2021</t>
  </si>
  <si>
    <t>Egyesült királyság1995</t>
  </si>
  <si>
    <t>Egyesült királyság1996</t>
  </si>
  <si>
    <t>Egyesült királyság1997</t>
  </si>
  <si>
    <t>Egyesült királyság1998</t>
  </si>
  <si>
    <t>Egyesült királyság1999</t>
  </si>
  <si>
    <t>Egyesült királyság2000</t>
  </si>
  <si>
    <t>Egyesült királyság2001</t>
  </si>
  <si>
    <t>Egyesült királyság2002</t>
  </si>
  <si>
    <t>Egyesült királyság2003</t>
  </si>
  <si>
    <t>Egyesült királyság2004</t>
  </si>
  <si>
    <t>Egyesült királyság2005</t>
  </si>
  <si>
    <t>Egyesült királyság2006</t>
  </si>
  <si>
    <t>Egyesült királyság2007</t>
  </si>
  <si>
    <t>Egyesült királyság2008</t>
  </si>
  <si>
    <t>Egyesült királyság2009</t>
  </si>
  <si>
    <t>Egyesült királyság2010</t>
  </si>
  <si>
    <t>Egyesült királyság2011</t>
  </si>
  <si>
    <t>Egyesült királyság2012</t>
  </si>
  <si>
    <t>Egyesült királyság2013</t>
  </si>
  <si>
    <t>Egyesült királyság2014</t>
  </si>
  <si>
    <t>Egyesült királyság2015</t>
  </si>
  <si>
    <t>Egyesült királyság2016</t>
  </si>
  <si>
    <t>Egyesült királyság2017</t>
  </si>
  <si>
    <t>Egyesült királyság2018</t>
  </si>
  <si>
    <t>Egyesült királyság2019</t>
  </si>
  <si>
    <t>Egyesült királyság2020</t>
  </si>
  <si>
    <t>Egyesült királyság2021</t>
  </si>
  <si>
    <t>Görögország1995</t>
  </si>
  <si>
    <t>Görögország1996</t>
  </si>
  <si>
    <t>Görögország1997</t>
  </si>
  <si>
    <t>Görögország1998</t>
  </si>
  <si>
    <t>Görögország1999</t>
  </si>
  <si>
    <t>Görögország2000</t>
  </si>
  <si>
    <t>Görögország2001</t>
  </si>
  <si>
    <t>Görögország2002</t>
  </si>
  <si>
    <t>Görögország2003</t>
  </si>
  <si>
    <t>Görögország2004</t>
  </si>
  <si>
    <t>Görögország2005</t>
  </si>
  <si>
    <t>Görögország2006</t>
  </si>
  <si>
    <t>Görögország2007</t>
  </si>
  <si>
    <t>Görögország2008</t>
  </si>
  <si>
    <t>Görögország2009</t>
  </si>
  <si>
    <t>Görögország2010</t>
  </si>
  <si>
    <t>Görögország2011</t>
  </si>
  <si>
    <t>Görögország2012</t>
  </si>
  <si>
    <t>Görögország2013</t>
  </si>
  <si>
    <t>Görögország2014</t>
  </si>
  <si>
    <t>Görögország2015</t>
  </si>
  <si>
    <t>Görögország2016</t>
  </si>
  <si>
    <t>Görögország2017</t>
  </si>
  <si>
    <t>Görögország2018</t>
  </si>
  <si>
    <t>Görögország2019</t>
  </si>
  <si>
    <t>Görögország2020</t>
  </si>
  <si>
    <t>Görögország2021</t>
  </si>
  <si>
    <t>Horvátország1995</t>
  </si>
  <si>
    <t>Horvátország1996</t>
  </si>
  <si>
    <t>Horvátország1997</t>
  </si>
  <si>
    <t>Horvátország1998</t>
  </si>
  <si>
    <t>Horvátország1999</t>
  </si>
  <si>
    <t>Horvátország2000</t>
  </si>
  <si>
    <t>Horvátország2001</t>
  </si>
  <si>
    <t>Horvátország2002</t>
  </si>
  <si>
    <t>Horvátország2003</t>
  </si>
  <si>
    <t>Horvátország2004</t>
  </si>
  <si>
    <t>Horvátország2005</t>
  </si>
  <si>
    <t>Horvátország2006</t>
  </si>
  <si>
    <t>Horvátország2007</t>
  </si>
  <si>
    <t>Horvátország2008</t>
  </si>
  <si>
    <t>Horvátország2009</t>
  </si>
  <si>
    <t>Horvátország2010</t>
  </si>
  <si>
    <t>Horvátország2011</t>
  </si>
  <si>
    <t>Horvátország2012</t>
  </si>
  <si>
    <t>Horvátország2013</t>
  </si>
  <si>
    <t>Horvátország2014</t>
  </si>
  <si>
    <t>Horvátország2015</t>
  </si>
  <si>
    <t>Horvátország2016</t>
  </si>
  <si>
    <t>Horvátország2017</t>
  </si>
  <si>
    <t>Horvátország2018</t>
  </si>
  <si>
    <t>Horvátország2019</t>
  </si>
  <si>
    <t>Horvátország2020</t>
  </si>
  <si>
    <t>Horvátország2021</t>
  </si>
  <si>
    <t>Magyarország1995</t>
  </si>
  <si>
    <t>Magyarország1996</t>
  </si>
  <si>
    <t>Magyarország1997</t>
  </si>
  <si>
    <t>Magyarország1998</t>
  </si>
  <si>
    <t>Magyarország1999</t>
  </si>
  <si>
    <t>Magyarország2000</t>
  </si>
  <si>
    <t>Magyarország2001</t>
  </si>
  <si>
    <t>Magyarország2002</t>
  </si>
  <si>
    <t>Magyarország2003</t>
  </si>
  <si>
    <t>Magyarország2004</t>
  </si>
  <si>
    <t>Magyarország2005</t>
  </si>
  <si>
    <t>Magyarország2006</t>
  </si>
  <si>
    <t>Magyarország2007</t>
  </si>
  <si>
    <t>Magyarország2008</t>
  </si>
  <si>
    <t>Magyarország2009</t>
  </si>
  <si>
    <t>Magyarország2010</t>
  </si>
  <si>
    <t>Magyarország2011</t>
  </si>
  <si>
    <t>Magyarország2012</t>
  </si>
  <si>
    <t>Magyarország2013</t>
  </si>
  <si>
    <t>Magyarország2014</t>
  </si>
  <si>
    <t>Magyarország2015</t>
  </si>
  <si>
    <t>Magyarország2016</t>
  </si>
  <si>
    <t>Magyarország2017</t>
  </si>
  <si>
    <t>Magyarország2018</t>
  </si>
  <si>
    <t>Magyarország2019</t>
  </si>
  <si>
    <t>Magyarország2020</t>
  </si>
  <si>
    <t>Magyarország2021</t>
  </si>
  <si>
    <t>Írország1995</t>
  </si>
  <si>
    <t>Írország1996</t>
  </si>
  <si>
    <t>Írország1997</t>
  </si>
  <si>
    <t>Írország1998</t>
  </si>
  <si>
    <t>Írország1999</t>
  </si>
  <si>
    <t>Írország2000</t>
  </si>
  <si>
    <t>Írország2001</t>
  </si>
  <si>
    <t>Írország2002</t>
  </si>
  <si>
    <t>Írország2003</t>
  </si>
  <si>
    <t>Írország2004</t>
  </si>
  <si>
    <t>Írország2005</t>
  </si>
  <si>
    <t>Írország2006</t>
  </si>
  <si>
    <t>Írország2007</t>
  </si>
  <si>
    <t>Írország2008</t>
  </si>
  <si>
    <t>Írország2009</t>
  </si>
  <si>
    <t>Írország2010</t>
  </si>
  <si>
    <t>Írország2011</t>
  </si>
  <si>
    <t>Írország2012</t>
  </si>
  <si>
    <t>Írország2013</t>
  </si>
  <si>
    <t>Írország2014</t>
  </si>
  <si>
    <t>Írország2015</t>
  </si>
  <si>
    <t>Írország2016</t>
  </si>
  <si>
    <t>Írország2017</t>
  </si>
  <si>
    <t>Írország2018</t>
  </si>
  <si>
    <t>Írország2019</t>
  </si>
  <si>
    <t>Írország2020</t>
  </si>
  <si>
    <t>Írország2021</t>
  </si>
  <si>
    <t>Izland1995</t>
  </si>
  <si>
    <t>Izland1996</t>
  </si>
  <si>
    <t>Izland1997</t>
  </si>
  <si>
    <t>Izland1998</t>
  </si>
  <si>
    <t>Izland1999</t>
  </si>
  <si>
    <t>Izland2000</t>
  </si>
  <si>
    <t>Izland2001</t>
  </si>
  <si>
    <t>Izland2002</t>
  </si>
  <si>
    <t>Izland2003</t>
  </si>
  <si>
    <t>Izland2004</t>
  </si>
  <si>
    <t>Izland2005</t>
  </si>
  <si>
    <t>Izland2006</t>
  </si>
  <si>
    <t>Izland2007</t>
  </si>
  <si>
    <t>Izland2008</t>
  </si>
  <si>
    <t>Izland2009</t>
  </si>
  <si>
    <t>Izland2010</t>
  </si>
  <si>
    <t>Izland2011</t>
  </si>
  <si>
    <t>Izland2012</t>
  </si>
  <si>
    <t>Izland2013</t>
  </si>
  <si>
    <t>Izland2014</t>
  </si>
  <si>
    <t>Izland2015</t>
  </si>
  <si>
    <t>Izland2016</t>
  </si>
  <si>
    <t>Izland2017</t>
  </si>
  <si>
    <t>Izland2018</t>
  </si>
  <si>
    <t>Izland2019</t>
  </si>
  <si>
    <t>Izland2020</t>
  </si>
  <si>
    <t>Izland2021</t>
  </si>
  <si>
    <t>Olaszország1995</t>
  </si>
  <si>
    <t>Olaszország1996</t>
  </si>
  <si>
    <t>Olaszország1997</t>
  </si>
  <si>
    <t>Olaszország1998</t>
  </si>
  <si>
    <t>Olaszország1999</t>
  </si>
  <si>
    <t>Olaszország2000</t>
  </si>
  <si>
    <t>Olaszország2001</t>
  </si>
  <si>
    <t>Olaszország2002</t>
  </si>
  <si>
    <t>Olaszország2003</t>
  </si>
  <si>
    <t>Olaszország2004</t>
  </si>
  <si>
    <t>Olaszország2005</t>
  </si>
  <si>
    <t>Olaszország2006</t>
  </si>
  <si>
    <t>Olaszország2007</t>
  </si>
  <si>
    <t>Olaszország2008</t>
  </si>
  <si>
    <t>Olaszország2009</t>
  </si>
  <si>
    <t>Olaszország2010</t>
  </si>
  <si>
    <t>Olaszország2011</t>
  </si>
  <si>
    <t>Olaszország2012</t>
  </si>
  <si>
    <t>Olaszország2013</t>
  </si>
  <si>
    <t>Olaszország2014</t>
  </si>
  <si>
    <t>Olaszország2015</t>
  </si>
  <si>
    <t>Olaszország2016</t>
  </si>
  <si>
    <t>Olaszország2017</t>
  </si>
  <si>
    <t>Olaszország2018</t>
  </si>
  <si>
    <t>Olaszország2019</t>
  </si>
  <si>
    <t>Olaszország2020</t>
  </si>
  <si>
    <t>Olaszország2021</t>
  </si>
  <si>
    <t>Japán1995</t>
  </si>
  <si>
    <t>Japán1996</t>
  </si>
  <si>
    <t>Japán1997</t>
  </si>
  <si>
    <t>Japán1998</t>
  </si>
  <si>
    <t>Japán1999</t>
  </si>
  <si>
    <t>Japán2000</t>
  </si>
  <si>
    <t>Japán2001</t>
  </si>
  <si>
    <t>Japán2002</t>
  </si>
  <si>
    <t>Japán2003</t>
  </si>
  <si>
    <t>Japán2004</t>
  </si>
  <si>
    <t>Japán2005</t>
  </si>
  <si>
    <t>Japán2006</t>
  </si>
  <si>
    <t>Japán2007</t>
  </si>
  <si>
    <t>Japán2008</t>
  </si>
  <si>
    <t>Japán2009</t>
  </si>
  <si>
    <t>Japán2010</t>
  </si>
  <si>
    <t>Japán2011</t>
  </si>
  <si>
    <t>Japán2012</t>
  </si>
  <si>
    <t>Japán2013</t>
  </si>
  <si>
    <t>Japán2014</t>
  </si>
  <si>
    <t>Japán2015</t>
  </si>
  <si>
    <t>Japán2016</t>
  </si>
  <si>
    <t>Japán2017</t>
  </si>
  <si>
    <t>Japán2018</t>
  </si>
  <si>
    <t>Japán2019</t>
  </si>
  <si>
    <t>Japán2020</t>
  </si>
  <si>
    <t>Japán2021</t>
  </si>
  <si>
    <t>Litvánia1995</t>
  </si>
  <si>
    <t>Litvánia1996</t>
  </si>
  <si>
    <t>Litvánia1997</t>
  </si>
  <si>
    <t>Litvánia1998</t>
  </si>
  <si>
    <t>Litvánia1999</t>
  </si>
  <si>
    <t>Litvánia2000</t>
  </si>
  <si>
    <t>Litvánia2001</t>
  </si>
  <si>
    <t>Litvánia2002</t>
  </si>
  <si>
    <t>Litvánia2003</t>
  </si>
  <si>
    <t>Litvánia2004</t>
  </si>
  <si>
    <t>Litvánia2005</t>
  </si>
  <si>
    <t>Litvánia2006</t>
  </si>
  <si>
    <t>Litvánia2007</t>
  </si>
  <si>
    <t>Litvánia2008</t>
  </si>
  <si>
    <t>Litvánia2009</t>
  </si>
  <si>
    <t>Litvánia2010</t>
  </si>
  <si>
    <t>Litvánia2011</t>
  </si>
  <si>
    <t>Litvánia2012</t>
  </si>
  <si>
    <t>Litvánia2013</t>
  </si>
  <si>
    <t>Litvánia2014</t>
  </si>
  <si>
    <t>Litvánia2015</t>
  </si>
  <si>
    <t>Litvánia2016</t>
  </si>
  <si>
    <t>Litvánia2017</t>
  </si>
  <si>
    <t>Litvánia2018</t>
  </si>
  <si>
    <t>Litvánia2019</t>
  </si>
  <si>
    <t>Litvánia2020</t>
  </si>
  <si>
    <t>Litvánia2021</t>
  </si>
  <si>
    <t>Luxemburg1995</t>
  </si>
  <si>
    <t>Luxemburg1996</t>
  </si>
  <si>
    <t>Luxemburg1997</t>
  </si>
  <si>
    <t>Luxemburg1998</t>
  </si>
  <si>
    <t>Luxemburg1999</t>
  </si>
  <si>
    <t>Luxemburg2000</t>
  </si>
  <si>
    <t>Luxemburg2001</t>
  </si>
  <si>
    <t>Luxemburg2002</t>
  </si>
  <si>
    <t>Luxemburg2003</t>
  </si>
  <si>
    <t>Luxemburg2004</t>
  </si>
  <si>
    <t>Luxemburg2005</t>
  </si>
  <si>
    <t>Luxemburg2006</t>
  </si>
  <si>
    <t>Luxemburg2007</t>
  </si>
  <si>
    <t>Luxemburg2008</t>
  </si>
  <si>
    <t>Luxemburg2009</t>
  </si>
  <si>
    <t>Luxemburg2010</t>
  </si>
  <si>
    <t>Luxemburg2011</t>
  </si>
  <si>
    <t>Luxemburg2012</t>
  </si>
  <si>
    <t>Luxemburg2013</t>
  </si>
  <si>
    <t>Luxemburg2014</t>
  </si>
  <si>
    <t>Luxemburg2015</t>
  </si>
  <si>
    <t>Luxemburg2016</t>
  </si>
  <si>
    <t>Luxemburg2017</t>
  </si>
  <si>
    <t>Luxemburg2018</t>
  </si>
  <si>
    <t>Luxemburg2019</t>
  </si>
  <si>
    <t>Luxemburg2020</t>
  </si>
  <si>
    <t>Luxemburg2021</t>
  </si>
  <si>
    <t>Mexikó1995</t>
  </si>
  <si>
    <t>Mexikó1996</t>
  </si>
  <si>
    <t>Mexikó1997</t>
  </si>
  <si>
    <t>Mexikó1998</t>
  </si>
  <si>
    <t>Mexikó1999</t>
  </si>
  <si>
    <t>Mexikó2000</t>
  </si>
  <si>
    <t>Mexikó2001</t>
  </si>
  <si>
    <t>Mexikó2002</t>
  </si>
  <si>
    <t>Mexikó2003</t>
  </si>
  <si>
    <t>Mexikó2004</t>
  </si>
  <si>
    <t>Mexikó2005</t>
  </si>
  <si>
    <t>Mexikó2018</t>
  </si>
  <si>
    <t>Mexikó2007</t>
  </si>
  <si>
    <t>Mexikó2008</t>
  </si>
  <si>
    <t>Mexikó2009</t>
  </si>
  <si>
    <t>Mexikó2010</t>
  </si>
  <si>
    <t>Mexikó2011</t>
  </si>
  <si>
    <t>Mexikó2012</t>
  </si>
  <si>
    <t>Mexikó2013</t>
  </si>
  <si>
    <t>Mexikó2014</t>
  </si>
  <si>
    <t>Mexikó2015</t>
  </si>
  <si>
    <t>Mexikó2016</t>
  </si>
  <si>
    <t>Mexikó2017</t>
  </si>
  <si>
    <t>Mexikó2019</t>
  </si>
  <si>
    <t>Mexikó2020</t>
  </si>
  <si>
    <t>Mexikó2021</t>
  </si>
  <si>
    <t>Málta1995</t>
  </si>
  <si>
    <t>Málta1996</t>
  </si>
  <si>
    <t>Málta1997</t>
  </si>
  <si>
    <t>Málta1998</t>
  </si>
  <si>
    <t>Málta1999</t>
  </si>
  <si>
    <t>Málta2000</t>
  </si>
  <si>
    <t>Málta2001</t>
  </si>
  <si>
    <t>Málta2002</t>
  </si>
  <si>
    <t>Málta2003</t>
  </si>
  <si>
    <t>Málta2004</t>
  </si>
  <si>
    <t>Málta2005</t>
  </si>
  <si>
    <t>Málta2006</t>
  </si>
  <si>
    <t>Málta2007</t>
  </si>
  <si>
    <t>Málta2008</t>
  </si>
  <si>
    <t>Málta2009</t>
  </si>
  <si>
    <t>Málta2010</t>
  </si>
  <si>
    <t>Málta2011</t>
  </si>
  <si>
    <t>Málta2012</t>
  </si>
  <si>
    <t>Málta2013</t>
  </si>
  <si>
    <t>Málta2014</t>
  </si>
  <si>
    <t>Málta2015</t>
  </si>
  <si>
    <t>Málta2016</t>
  </si>
  <si>
    <t>Málta2017</t>
  </si>
  <si>
    <t>Málta2018</t>
  </si>
  <si>
    <t>Málta2019</t>
  </si>
  <si>
    <t>Málta2020</t>
  </si>
  <si>
    <t>Málta2021</t>
  </si>
  <si>
    <t>Hollandia1995</t>
  </si>
  <si>
    <t>Hollandia1996</t>
  </si>
  <si>
    <t>Hollandia1997</t>
  </si>
  <si>
    <t>Hollandia1998</t>
  </si>
  <si>
    <t>Hollandia1999</t>
  </si>
  <si>
    <t>Hollandia2000</t>
  </si>
  <si>
    <t>Hollandia2001</t>
  </si>
  <si>
    <t>Hollandia2002</t>
  </si>
  <si>
    <t>Hollandia2003</t>
  </si>
  <si>
    <t>Hollandia2004</t>
  </si>
  <si>
    <t>Hollandia2005</t>
  </si>
  <si>
    <t>Hollandia2006</t>
  </si>
  <si>
    <t>Hollandia2007</t>
  </si>
  <si>
    <t>Hollandia2008</t>
  </si>
  <si>
    <t>Hollandia2009</t>
  </si>
  <si>
    <t>Hollandia2010</t>
  </si>
  <si>
    <t>Hollandia2011</t>
  </si>
  <si>
    <t>Hollandia2012</t>
  </si>
  <si>
    <t>Hollandia2013</t>
  </si>
  <si>
    <t>Hollandia2014</t>
  </si>
  <si>
    <t>Hollandia2015</t>
  </si>
  <si>
    <t>Hollandia2016</t>
  </si>
  <si>
    <t>Hollandia2017</t>
  </si>
  <si>
    <t>Hollandia2018</t>
  </si>
  <si>
    <t>Hollandia2019</t>
  </si>
  <si>
    <t>Hollandia2020</t>
  </si>
  <si>
    <t>Hollandia2021</t>
  </si>
  <si>
    <t>Norvégia1995</t>
  </si>
  <si>
    <t>Norvégia1996</t>
  </si>
  <si>
    <t>Norvégia1997</t>
  </si>
  <si>
    <t>Norvégia1998</t>
  </si>
  <si>
    <t>Norvégia1999</t>
  </si>
  <si>
    <t>Norvégia2000</t>
  </si>
  <si>
    <t>Norvégia2001</t>
  </si>
  <si>
    <t>Norvégia2002</t>
  </si>
  <si>
    <t>Norvégia2003</t>
  </si>
  <si>
    <t>Norvégia2004</t>
  </si>
  <si>
    <t>Norvégia2005</t>
  </si>
  <si>
    <t>Norvégia2006</t>
  </si>
  <si>
    <t>Norvégia2007</t>
  </si>
  <si>
    <t>Norvégia2008</t>
  </si>
  <si>
    <t>Norvégia2009</t>
  </si>
  <si>
    <t>Norvégia2010</t>
  </si>
  <si>
    <t>Norvégia2011</t>
  </si>
  <si>
    <t>Norvégia2012</t>
  </si>
  <si>
    <t>Norvégia2013</t>
  </si>
  <si>
    <t>Norvégia2014</t>
  </si>
  <si>
    <t>Norvégia2015</t>
  </si>
  <si>
    <t>Norvégia2016</t>
  </si>
  <si>
    <t>Norvégia2017</t>
  </si>
  <si>
    <t>Norvégia2018</t>
  </si>
  <si>
    <t>Norvégia2019</t>
  </si>
  <si>
    <t>Norvégia2020</t>
  </si>
  <si>
    <t>Norvégia2021</t>
  </si>
  <si>
    <t>Új Zéland1995</t>
  </si>
  <si>
    <t>Új Zéland1996</t>
  </si>
  <si>
    <t>Új Zéland1997</t>
  </si>
  <si>
    <t>Új Zéland1998</t>
  </si>
  <si>
    <t>Új Zéland1999</t>
  </si>
  <si>
    <t>Új Zéland2000</t>
  </si>
  <si>
    <t>Új Zéland2001</t>
  </si>
  <si>
    <t>Új Zéland2002</t>
  </si>
  <si>
    <t>Új Zéland2003</t>
  </si>
  <si>
    <t>Új Zéland2004</t>
  </si>
  <si>
    <t>Új Zéland2005</t>
  </si>
  <si>
    <t>Új Zéland2019</t>
  </si>
  <si>
    <t>Új Zéland2007</t>
  </si>
  <si>
    <t>Új Zéland2008</t>
  </si>
  <si>
    <t>Új Zéland2009</t>
  </si>
  <si>
    <t>Új Zéland2010</t>
  </si>
  <si>
    <t>Új Zéland2011</t>
  </si>
  <si>
    <t>Új Zéland2012</t>
  </si>
  <si>
    <t>Új Zéland2013</t>
  </si>
  <si>
    <t>Új Zéland2014</t>
  </si>
  <si>
    <t>Új Zéland2015</t>
  </si>
  <si>
    <t>Új Zéland2016</t>
  </si>
  <si>
    <t>Új Zéland2017</t>
  </si>
  <si>
    <t>Új Zéland2018</t>
  </si>
  <si>
    <t>Új Zéland2020</t>
  </si>
  <si>
    <t>Új Zéland2021</t>
  </si>
  <si>
    <t>Lengyelország1995</t>
  </si>
  <si>
    <t>Lengyelország1996</t>
  </si>
  <si>
    <t>Lengyelország1997</t>
  </si>
  <si>
    <t>Lengyelország1998</t>
  </si>
  <si>
    <t>Lengyelország1999</t>
  </si>
  <si>
    <t>Lengyelország2000</t>
  </si>
  <si>
    <t>Lengyelország2001</t>
  </si>
  <si>
    <t>Lengyelország2002</t>
  </si>
  <si>
    <t>Lengyelország2003</t>
  </si>
  <si>
    <t>Lengyelország2004</t>
  </si>
  <si>
    <t>Lengyelország2005</t>
  </si>
  <si>
    <t>Lengyelország2006</t>
  </si>
  <si>
    <t>Lengyelország2007</t>
  </si>
  <si>
    <t>Lengyelország2008</t>
  </si>
  <si>
    <t>Lengyelország2009</t>
  </si>
  <si>
    <t>Lengyelország2010</t>
  </si>
  <si>
    <t>Lengyelország2011</t>
  </si>
  <si>
    <t>Lengyelország2012</t>
  </si>
  <si>
    <t>Lengyelország2013</t>
  </si>
  <si>
    <t>Lengyelország2014</t>
  </si>
  <si>
    <t>Lengyelország2015</t>
  </si>
  <si>
    <t>Lengyelország2016</t>
  </si>
  <si>
    <t>Lengyelország2017</t>
  </si>
  <si>
    <t>Lengyelország2018</t>
  </si>
  <si>
    <t>Lengyelország2019</t>
  </si>
  <si>
    <t>Lengyelország2020</t>
  </si>
  <si>
    <t>Lengyelország2021</t>
  </si>
  <si>
    <t>Portugália1995</t>
  </si>
  <si>
    <t>Portugália1996</t>
  </si>
  <si>
    <t>Portugália1997</t>
  </si>
  <si>
    <t>Portugália1998</t>
  </si>
  <si>
    <t>Portugália1999</t>
  </si>
  <si>
    <t>Portugália2000</t>
  </si>
  <si>
    <t>Portugália2001</t>
  </si>
  <si>
    <t>Portugália2002</t>
  </si>
  <si>
    <t>Portugália2003</t>
  </si>
  <si>
    <t>Portugália2004</t>
  </si>
  <si>
    <t>Portugália2005</t>
  </si>
  <si>
    <t>Portugália2006</t>
  </si>
  <si>
    <t>Portugália2007</t>
  </si>
  <si>
    <t>Portugália2008</t>
  </si>
  <si>
    <t>Portugália2009</t>
  </si>
  <si>
    <t>Portugália2010</t>
  </si>
  <si>
    <t>Portugália2011</t>
  </si>
  <si>
    <t>Portugália2012</t>
  </si>
  <si>
    <t>Portugália2013</t>
  </si>
  <si>
    <t>Portugália2014</t>
  </si>
  <si>
    <t>Portugália2015</t>
  </si>
  <si>
    <t>Portugália2016</t>
  </si>
  <si>
    <t>Portugália2017</t>
  </si>
  <si>
    <t>Portugália2018</t>
  </si>
  <si>
    <t>Portugália2019</t>
  </si>
  <si>
    <t>Portugália2020</t>
  </si>
  <si>
    <t>Portugália2021</t>
  </si>
  <si>
    <t>Románia1995</t>
  </si>
  <si>
    <t>Románia1996</t>
  </si>
  <si>
    <t>Románia1997</t>
  </si>
  <si>
    <t>Románia1998</t>
  </si>
  <si>
    <t>Románia1999</t>
  </si>
  <si>
    <t>Románia2000</t>
  </si>
  <si>
    <t>Románia2001</t>
  </si>
  <si>
    <t>Románia2002</t>
  </si>
  <si>
    <t>Románia2003</t>
  </si>
  <si>
    <t>Románia2004</t>
  </si>
  <si>
    <t>Románia2005</t>
  </si>
  <si>
    <t>Románia2006</t>
  </si>
  <si>
    <t>Románia2007</t>
  </si>
  <si>
    <t>Románia2008</t>
  </si>
  <si>
    <t>Románia2009</t>
  </si>
  <si>
    <t>Románia2010</t>
  </si>
  <si>
    <t>Románia2011</t>
  </si>
  <si>
    <t>Románia2012</t>
  </si>
  <si>
    <t>Románia2013</t>
  </si>
  <si>
    <t>Románia2014</t>
  </si>
  <si>
    <t>Románia2015</t>
  </si>
  <si>
    <t>Románia2016</t>
  </si>
  <si>
    <t>Románia2017</t>
  </si>
  <si>
    <t>Románia2018</t>
  </si>
  <si>
    <t>Románia2019</t>
  </si>
  <si>
    <t>Románia2020</t>
  </si>
  <si>
    <t>Románia2021</t>
  </si>
  <si>
    <t>Szlovákia1995</t>
  </si>
  <si>
    <t>Szlovákia1996</t>
  </si>
  <si>
    <t>Szlovákia1997</t>
  </si>
  <si>
    <t>Szlovákia1998</t>
  </si>
  <si>
    <t>Szlovákia1999</t>
  </si>
  <si>
    <t>Szlovákia2000</t>
  </si>
  <si>
    <t>Szlovákia2001</t>
  </si>
  <si>
    <t>Szlovákia2002</t>
  </si>
  <si>
    <t>Szlovákia2003</t>
  </si>
  <si>
    <t>Szlovákia2004</t>
  </si>
  <si>
    <t>Szlovákia2005</t>
  </si>
  <si>
    <t>Szlovákia2006</t>
  </si>
  <si>
    <t>Szlovákia2007</t>
  </si>
  <si>
    <t>Szlovákia2008</t>
  </si>
  <si>
    <t>Szlovákia2009</t>
  </si>
  <si>
    <t>Szlovákia2010</t>
  </si>
  <si>
    <t>Szlovákia2011</t>
  </si>
  <si>
    <t>Szlovákia2012</t>
  </si>
  <si>
    <t>Szlovákia2013</t>
  </si>
  <si>
    <t>Szlovákia2014</t>
  </si>
  <si>
    <t>Szlovákia2015</t>
  </si>
  <si>
    <t>Szlovákia2016</t>
  </si>
  <si>
    <t>Szlovákia2017</t>
  </si>
  <si>
    <t>Szlovákia2018</t>
  </si>
  <si>
    <t>Szlovákia2019</t>
  </si>
  <si>
    <t>Szlovákia2020</t>
  </si>
  <si>
    <t>Szlovákia2021</t>
  </si>
  <si>
    <t>Szlovénia1995</t>
  </si>
  <si>
    <t>Szlovénia1996</t>
  </si>
  <si>
    <t>Szlovénia1997</t>
  </si>
  <si>
    <t>Szlovénia1998</t>
  </si>
  <si>
    <t>Szlovénia1999</t>
  </si>
  <si>
    <t>Szlovénia2000</t>
  </si>
  <si>
    <t>Szlovénia2001</t>
  </si>
  <si>
    <t>Szlovénia2002</t>
  </si>
  <si>
    <t>Szlovénia2003</t>
  </si>
  <si>
    <t>Szlovénia2004</t>
  </si>
  <si>
    <t>Szlovénia2005</t>
  </si>
  <si>
    <t>Szlovénia2006</t>
  </si>
  <si>
    <t>Szlovénia2007</t>
  </si>
  <si>
    <t>Szlovénia2008</t>
  </si>
  <si>
    <t>Szlovénia2009</t>
  </si>
  <si>
    <t>Szlovénia2010</t>
  </si>
  <si>
    <t>Szlovénia2011</t>
  </si>
  <si>
    <t>Szlovénia2012</t>
  </si>
  <si>
    <t>Szlovénia2013</t>
  </si>
  <si>
    <t>Szlovénia2014</t>
  </si>
  <si>
    <t>Szlovénia2015</t>
  </si>
  <si>
    <t>Szlovénia2016</t>
  </si>
  <si>
    <t>Szlovénia2017</t>
  </si>
  <si>
    <t>Szlovénia2018</t>
  </si>
  <si>
    <t>Szlovénia2019</t>
  </si>
  <si>
    <t>Szlovénia2020</t>
  </si>
  <si>
    <t>Szlovénia2021</t>
  </si>
  <si>
    <t>Svédország1995</t>
  </si>
  <si>
    <t>Svédország1996</t>
  </si>
  <si>
    <t>Svédország1997</t>
  </si>
  <si>
    <t>Svédország1998</t>
  </si>
  <si>
    <t>Svédország1999</t>
  </si>
  <si>
    <t>Svédország2000</t>
  </si>
  <si>
    <t>Svédország2001</t>
  </si>
  <si>
    <t>Svédország2002</t>
  </si>
  <si>
    <t>Svédország2003</t>
  </si>
  <si>
    <t>Svédország2004</t>
  </si>
  <si>
    <t>Svédország2005</t>
  </si>
  <si>
    <t>Svédország2008</t>
  </si>
  <si>
    <t>Svédország2009</t>
  </si>
  <si>
    <t>Svédország2010</t>
  </si>
  <si>
    <t>Svédország2011</t>
  </si>
  <si>
    <t>Svédország2012</t>
  </si>
  <si>
    <t>Svédország2013</t>
  </si>
  <si>
    <t>Svédország2014</t>
  </si>
  <si>
    <t>Svédország2015</t>
  </si>
  <si>
    <t>Svédország2016</t>
  </si>
  <si>
    <t>Svédország2017</t>
  </si>
  <si>
    <t>Svédország2018</t>
  </si>
  <si>
    <t>Svédország2019</t>
  </si>
  <si>
    <t>Svédország2020</t>
  </si>
  <si>
    <t>Svédország2021</t>
  </si>
  <si>
    <t>Egyesült Államok1995</t>
  </si>
  <si>
    <t>Egyesült Államok1996</t>
  </si>
  <si>
    <t>Egyesült Államok1997</t>
  </si>
  <si>
    <t>Egyesült Államok1998</t>
  </si>
  <si>
    <t>Egyesült Államok1999</t>
  </si>
  <si>
    <t>Egyesült Államok2000</t>
  </si>
  <si>
    <t>Egyesült Államok2001</t>
  </si>
  <si>
    <t>Egyesült Államok2002</t>
  </si>
  <si>
    <t>Egyesült Államok2003</t>
  </si>
  <si>
    <t>Egyesült Államok2004</t>
  </si>
  <si>
    <t>Egyesült Államok2005</t>
  </si>
  <si>
    <t>Egyesült Államok2006</t>
  </si>
  <si>
    <t>Egyesült Államok2007</t>
  </si>
  <si>
    <t>Egyesült Államok2008</t>
  </si>
  <si>
    <t>Egyesült Államok2009</t>
  </si>
  <si>
    <t>Egyesült Államok2010</t>
  </si>
  <si>
    <t>Egyesült Államok2011</t>
  </si>
  <si>
    <t>Egyesült Államok2012</t>
  </si>
  <si>
    <t>Egyesült Államok2013</t>
  </si>
  <si>
    <t>Egyesült Államok2014</t>
  </si>
  <si>
    <t>Egyesült Államok2015</t>
  </si>
  <si>
    <t>Egyesült Államok2016</t>
  </si>
  <si>
    <t>Egyesült Államok2017</t>
  </si>
  <si>
    <t>Egyesült Államok2018</t>
  </si>
  <si>
    <t>Egyesült Államok2019</t>
  </si>
  <si>
    <t>Egyesült Államok2020</t>
  </si>
  <si>
    <t>Egyesült Államok2021</t>
  </si>
  <si>
    <t>Ausztrália2006</t>
  </si>
  <si>
    <r>
      <t xml:space="preserve">Ország csoportok TFP </t>
    </r>
    <r>
      <rPr>
        <sz val="10"/>
        <rFont val="Calibri"/>
        <family val="2"/>
        <charset val="238"/>
      </rPr>
      <t>Δ</t>
    </r>
    <r>
      <rPr>
        <sz val="10"/>
        <rFont val="Arial"/>
        <family val="2"/>
        <charset val="238"/>
      </rPr>
      <t xml:space="preserve"> indexei (1995=100)</t>
    </r>
  </si>
  <si>
    <r>
      <t xml:space="preserve">Ország csoportok TFP </t>
    </r>
    <r>
      <rPr>
        <sz val="10"/>
        <rFont val="Calibri"/>
        <family val="2"/>
        <charset val="238"/>
      </rPr>
      <t>Δ</t>
    </r>
    <r>
      <rPr>
        <sz val="10"/>
        <rFont val="Arial"/>
        <family val="2"/>
        <charset val="238"/>
      </rPr>
      <t xml:space="preserve"> indexei (2000=100)</t>
    </r>
  </si>
  <si>
    <t>1995 = 100</t>
  </si>
  <si>
    <r>
      <t xml:space="preserve">Egy adott ország csoport TFP </t>
    </r>
    <r>
      <rPr>
        <sz val="10"/>
        <rFont val="Calibri"/>
        <family val="2"/>
        <charset val="238"/>
      </rPr>
      <t>Δ</t>
    </r>
    <r>
      <rPr>
        <sz val="10"/>
        <rFont val="Arial"/>
        <family val="2"/>
        <charset val="238"/>
      </rPr>
      <t xml:space="preserve"> indexei (1995=100)</t>
    </r>
  </si>
  <si>
    <t>Lettország1995</t>
  </si>
  <si>
    <t>Lettország1996</t>
  </si>
  <si>
    <t>Lettország1997</t>
  </si>
  <si>
    <t>Lettország1998</t>
  </si>
  <si>
    <t>Lettország1999</t>
  </si>
  <si>
    <t>Lettország2000</t>
  </si>
  <si>
    <t>Lettország2001</t>
  </si>
  <si>
    <t>Lettország2002</t>
  </si>
  <si>
    <t>Lettország2003</t>
  </si>
  <si>
    <t>Lettország2004</t>
  </si>
  <si>
    <t>Lettország2005</t>
  </si>
  <si>
    <t>Lettország2006</t>
  </si>
  <si>
    <t>Lettország2007</t>
  </si>
  <si>
    <t>Lettország2008</t>
  </si>
  <si>
    <t>Lettország2009</t>
  </si>
  <si>
    <t>Lettország2010</t>
  </si>
  <si>
    <t>Lettország2011</t>
  </si>
  <si>
    <t>Lettország2012</t>
  </si>
  <si>
    <t>Lettország2013</t>
  </si>
  <si>
    <t>Lettország2014</t>
  </si>
  <si>
    <t>Lettország2015</t>
  </si>
  <si>
    <t>Lettország2016</t>
  </si>
  <si>
    <t>Lettország2017</t>
  </si>
  <si>
    <t>Lettország2018</t>
  </si>
  <si>
    <t>Lettország2019</t>
  </si>
  <si>
    <t>Lettország2020</t>
  </si>
  <si>
    <t>Lettország2021</t>
  </si>
  <si>
    <t>Svédország2006</t>
  </si>
  <si>
    <t>Svédország2007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</si>
</sst>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name val="Arial"/>
    </font>
    <font>
      <sz val="10"/>
      <name val="Calibri"/>
      <family val="2"/>
      <charset val="238"/>
    </font>
    <font>
      <sz val="2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3" fillId="0" borderId="0"/>
  </cellStyleXfs>
  <cellXfs count="41">
    <xf numFmtId="0" fontId="0" fillId="0" borderId="0" xfId="0"/>
    <xf numFmtId="0" fontId="1" fillId="0" borderId="0" xfId="1"/>
    <xf numFmtId="0" fontId="1" fillId="0" borderId="0" xfId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2" fontId="1" fillId="2" borderId="0" xfId="1" applyNumberFormat="1" applyFill="1"/>
    <xf numFmtId="164" fontId="1" fillId="0" borderId="0" xfId="1" applyNumberFormat="1"/>
    <xf numFmtId="2" fontId="1" fillId="0" borderId="0" xfId="1" applyNumberFormat="1"/>
    <xf numFmtId="0" fontId="5" fillId="0" borderId="0" xfId="2"/>
    <xf numFmtId="0" fontId="5" fillId="0" borderId="0" xfId="2" applyAlignment="1">
      <alignment horizontal="center"/>
    </xf>
    <xf numFmtId="1" fontId="5" fillId="0" borderId="0" xfId="2" applyNumberFormat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center"/>
    </xf>
    <xf numFmtId="164" fontId="5" fillId="0" borderId="0" xfId="2" applyNumberFormat="1"/>
    <xf numFmtId="0" fontId="5" fillId="0" borderId="0" xfId="2" applyAlignment="1">
      <alignment horizontal="right"/>
    </xf>
    <xf numFmtId="1" fontId="5" fillId="0" borderId="0" xfId="2" applyNumberFormat="1"/>
    <xf numFmtId="165" fontId="5" fillId="0" borderId="0" xfId="2" applyNumberFormat="1"/>
    <xf numFmtId="0" fontId="3" fillId="0" borderId="0" xfId="3"/>
    <xf numFmtId="0" fontId="3" fillId="0" borderId="1" xfId="3" applyBorder="1"/>
    <xf numFmtId="0" fontId="3" fillId="0" borderId="2" xfId="3" applyBorder="1"/>
    <xf numFmtId="0" fontId="3" fillId="3" borderId="3" xfId="3" applyFill="1" applyBorder="1"/>
    <xf numFmtId="2" fontId="3" fillId="0" borderId="0" xfId="3" applyNumberFormat="1"/>
    <xf numFmtId="2" fontId="3" fillId="0" borderId="4" xfId="3" applyNumberFormat="1" applyBorder="1"/>
    <xf numFmtId="2" fontId="3" fillId="3" borderId="5" xfId="3" applyNumberFormat="1" applyFill="1" applyBorder="1"/>
    <xf numFmtId="2" fontId="3" fillId="0" borderId="6" xfId="3" applyNumberFormat="1" applyBorder="1"/>
    <xf numFmtId="2" fontId="3" fillId="0" borderId="7" xfId="3" applyNumberFormat="1" applyBorder="1"/>
    <xf numFmtId="2" fontId="3" fillId="3" borderId="8" xfId="3" applyNumberFormat="1" applyFill="1" applyBorder="1"/>
    <xf numFmtId="2" fontId="5" fillId="0" borderId="0" xfId="2" applyNumberFormat="1"/>
    <xf numFmtId="0" fontId="5" fillId="0" borderId="1" xfId="2" applyBorder="1"/>
    <xf numFmtId="0" fontId="5" fillId="0" borderId="2" xfId="2" applyBorder="1"/>
    <xf numFmtId="0" fontId="5" fillId="0" borderId="3" xfId="2" applyBorder="1"/>
    <xf numFmtId="2" fontId="5" fillId="0" borderId="4" xfId="2" applyNumberFormat="1" applyBorder="1"/>
    <xf numFmtId="2" fontId="5" fillId="0" borderId="5" xfId="2" applyNumberFormat="1" applyBorder="1"/>
    <xf numFmtId="2" fontId="5" fillId="0" borderId="6" xfId="2" applyNumberFormat="1" applyBorder="1"/>
    <xf numFmtId="2" fontId="5" fillId="0" borderId="7" xfId="2" applyNumberFormat="1" applyBorder="1"/>
    <xf numFmtId="2" fontId="5" fillId="0" borderId="8" xfId="2" applyNumberFormat="1" applyBorder="1"/>
    <xf numFmtId="0" fontId="7" fillId="3" borderId="0" xfId="1" applyFont="1" applyFill="1"/>
    <xf numFmtId="0" fontId="3" fillId="0" borderId="4" xfId="3" applyBorder="1"/>
    <xf numFmtId="0" fontId="3" fillId="3" borderId="5" xfId="3" applyFill="1" applyBorder="1"/>
    <xf numFmtId="0" fontId="8" fillId="0" borderId="0" xfId="2" applyFont="1"/>
    <xf numFmtId="0" fontId="5" fillId="0" borderId="4" xfId="2" applyBorder="1"/>
    <xf numFmtId="0" fontId="5" fillId="0" borderId="5" xfId="2" applyBorder="1"/>
  </cellXfs>
  <cellStyles count="4">
    <cellStyle name="Normál" xfId="0" builtinId="0"/>
    <cellStyle name="Normál 2" xfId="2" xr:uid="{38E958CD-FECB-4D1E-9256-050A4E0E404E}"/>
    <cellStyle name="Normál 2 2" xfId="3" xr:uid="{B67E939F-32B5-4F5B-A0E1-EC91E4104862}"/>
    <cellStyle name="Normál 3 2 2" xfId="1" xr:uid="{14DD28AE-1907-436E-9520-9280C71100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'TFP index megjelenítő'!$B$2</c:f>
          <c:strCache>
            <c:ptCount val="1"/>
            <c:pt idx="0">
              <c:v>Az AMECO TFP indexek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0.19789092249756407"/>
          <c:y val="0.15476294099135596"/>
          <c:w val="0.60902083059015621"/>
          <c:h val="0.59084831715109298"/>
        </c:manualLayout>
      </c:layout>
      <c:lineChart>
        <c:grouping val="standard"/>
        <c:varyColors val="0"/>
        <c:ser>
          <c:idx val="0"/>
          <c:order val="0"/>
          <c:tx>
            <c:strRef>
              <c:f>'TFP index megjelenítő'!$C$5</c:f>
              <c:strCache>
                <c:ptCount val="1"/>
                <c:pt idx="0">
                  <c:v>TFP Q (1995 = 100) Bal tengely</c:v>
                </c:pt>
              </c:strCache>
            </c:strRef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'TFP index megjelenítő'!$B$6:$B$29</c:f>
              <c:numCache>
                <c:formatCode>General</c:formatCod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2014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</c:numCache>
            </c:numRef>
          </c:cat>
          <c:val>
            <c:numRef>
              <c:f>'TFP index megjelenítő'!$C$6:$C$29</c:f>
              <c:numCache>
                <c:formatCode>0.00</c:formatCode>
                <c:ptCount val="24"/>
                <c:pt idx="0">
                  <c:v>1</c:v>
                </c:pt>
                <c:pt idx="1">
                  <c:v>1.0182284100154477</c:v>
                </c:pt>
                <c:pt idx="2">
                  <c:v>1.0376849852716203</c:v>
                </c:pt>
                <c:pt idx="3">
                  <c:v>1.0608109766755092</c:v>
                </c:pt>
                <c:pt idx="4">
                  <c:v>1.0833541035967236</c:v>
                </c:pt>
                <c:pt idx="5">
                  <c:v>1.0981164018457881</c:v>
                </c:pt>
                <c:pt idx="6">
                  <c:v>1.0956573738098494</c:v>
                </c:pt>
                <c:pt idx="7">
                  <c:v>1.107322362607098</c:v>
                </c:pt>
                <c:pt idx="8">
                  <c:v>1.1253847852192183</c:v>
                </c:pt>
                <c:pt idx="9">
                  <c:v>1.1458253692156108</c:v>
                </c:pt>
                <c:pt idx="10">
                  <c:v>1.1606461793677643</c:v>
                </c:pt>
                <c:pt idx="11">
                  <c:v>1.2075361014435941</c:v>
                </c:pt>
                <c:pt idx="12">
                  <c:v>1.1679140659493978</c:v>
                </c:pt>
                <c:pt idx="13">
                  <c:v>1.1598211001761269</c:v>
                </c:pt>
                <c:pt idx="14">
                  <c:v>1.1549650811339052</c:v>
                </c:pt>
                <c:pt idx="15">
                  <c:v>1.1841895548318968</c:v>
                </c:pt>
                <c:pt idx="16">
                  <c:v>1.1901659438289485</c:v>
                </c:pt>
                <c:pt idx="17">
                  <c:v>1.1958914017374758</c:v>
                </c:pt>
                <c:pt idx="18">
                  <c:v>1.1993739759016351</c:v>
                </c:pt>
                <c:pt idx="19">
                  <c:v>1.2075361014435941</c:v>
                </c:pt>
                <c:pt idx="20">
                  <c:v>1.2187240058022615</c:v>
                </c:pt>
                <c:pt idx="21">
                  <c:v>1.2183244220446168</c:v>
                </c:pt>
                <c:pt idx="22">
                  <c:v>1.2284946093846085</c:v>
                </c:pt>
                <c:pt idx="23">
                  <c:v>1.2413969299836916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2-49C7-8924-CE5A9C290AFA}"/>
            </c:ext>
          </c:extLst>
        </c:ser>
        <c:ser>
          <c:idx val="2"/>
          <c:order val="2"/>
          <c:tx>
            <c:strRef>
              <c:f>'TFP index megjelenítő'!$E$5</c:f>
              <c:strCache>
                <c:ptCount val="1"/>
                <c:pt idx="0">
                  <c:v>TFP Δ (1995 = 100) Bal tengely</c:v>
                </c:pt>
              </c:strCache>
            </c:strRef>
          </c:tx>
          <c:spPr>
            <a:ln w="95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'TFP index megjelenítő'!$B$6:$B$29</c:f>
              <c:numCache>
                <c:formatCode>General</c:formatCod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2014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</c:numCache>
            </c:numRef>
          </c:cat>
          <c:val>
            <c:numRef>
              <c:f>'TFP index megjelenítő'!$E$6:$E$29</c:f>
              <c:numCache>
                <c:formatCode>0.00</c:formatCode>
                <c:ptCount val="24"/>
                <c:pt idx="0">
                  <c:v>0</c:v>
                </c:pt>
                <c:pt idx="1">
                  <c:v>1.8554950857242236E-2</c:v>
                </c:pt>
                <c:pt idx="2">
                  <c:v>3.9304441530783163E-2</c:v>
                </c:pt>
                <c:pt idx="3">
                  <c:v>6.4707826474479424E-2</c:v>
                </c:pt>
                <c:pt idx="4">
                  <c:v>9.0832405503819047E-2</c:v>
                </c:pt>
                <c:pt idx="5">
                  <c:v>0.1096199323531547</c:v>
                </c:pt>
                <c:pt idx="6">
                  <c:v>0.10730830299655136</c:v>
                </c:pt>
                <c:pt idx="7">
                  <c:v>0.12014943627940455</c:v>
                </c:pt>
                <c:pt idx="8">
                  <c:v>0.14127687159762481</c:v>
                </c:pt>
                <c:pt idx="9">
                  <c:v>0.16710242331718417</c:v>
                </c:pt>
                <c:pt idx="10">
                  <c:v>0.18743029290447744</c:v>
                </c:pt>
                <c:pt idx="11">
                  <c:v>0.25337198594307497</c:v>
                </c:pt>
                <c:pt idx="12">
                  <c:v>0.20175422857387348</c:v>
                </c:pt>
                <c:pt idx="13">
                  <c:v>0.19032374934450558</c:v>
                </c:pt>
                <c:pt idx="14">
                  <c:v>0.17519678776431857</c:v>
                </c:pt>
                <c:pt idx="15">
                  <c:v>0.20968134445228381</c:v>
                </c:pt>
                <c:pt idx="16">
                  <c:v>0.21899768176670442</c:v>
                </c:pt>
                <c:pt idx="17">
                  <c:v>0.23047381795731614</c:v>
                </c:pt>
                <c:pt idx="18">
                  <c:v>0.23832384900931158</c:v>
                </c:pt>
                <c:pt idx="19">
                  <c:v>0.25337198594307497</c:v>
                </c:pt>
                <c:pt idx="20">
                  <c:v>0.27343229735317176</c:v>
                </c:pt>
                <c:pt idx="21">
                  <c:v>0.27700125505017581</c:v>
                </c:pt>
                <c:pt idx="22">
                  <c:v>0.29429621207786294</c:v>
                </c:pt>
                <c:pt idx="23">
                  <c:v>0.31738669519042351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2-49C7-8924-CE5A9C290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732944"/>
        <c:axId val="1006229040"/>
      </c:lineChart>
      <c:lineChart>
        <c:grouping val="standard"/>
        <c:varyColors val="0"/>
        <c:ser>
          <c:idx val="1"/>
          <c:order val="1"/>
          <c:tx>
            <c:strRef>
              <c:f>'TFP index megjelenítő'!$D$5</c:f>
              <c:strCache>
                <c:ptCount val="1"/>
                <c:pt idx="0">
                  <c:v>TFP Q (2015 = 100) Jobb tengely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'TFP index megjelenítő'!$B$6:$B$29</c:f>
              <c:numCache>
                <c:formatCode>General</c:formatCod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2014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</c:numCache>
            </c:numRef>
          </c:cat>
          <c:val>
            <c:numRef>
              <c:f>'TFP index megjelenítő'!$D$6:$D$29</c:f>
              <c:numCache>
                <c:formatCode>0.0</c:formatCode>
                <c:ptCount val="24"/>
                <c:pt idx="0">
                  <c:v>82.053032125326865</c:v>
                </c:pt>
                <c:pt idx="1">
                  <c:v>83.548728437918029</c:v>
                </c:pt>
                <c:pt idx="2">
                  <c:v>85.145199432461595</c:v>
                </c:pt>
                <c:pt idx="3">
                  <c:v>87.042757148054918</c:v>
                </c:pt>
                <c:pt idx="4">
                  <c:v>88.892489065526632</c:v>
                </c:pt>
                <c:pt idx="5">
                  <c:v>90.103780398000794</c:v>
                </c:pt>
                <c:pt idx="6">
                  <c:v>89.902009691570839</c:v>
                </c:pt>
                <c:pt idx="7">
                  <c:v>90.859157392093067</c:v>
                </c:pt>
                <c:pt idx="8">
                  <c:v>92.341233934946587</c:v>
                </c:pt>
                <c:pt idx="9">
                  <c:v>94.018445830263033</c:v>
                </c:pt>
                <c:pt idx="10">
                  <c:v>95.234538241801047</c:v>
                </c:pt>
                <c:pt idx="11">
                  <c:v>99.08199852424319</c:v>
                </c:pt>
                <c:pt idx="12">
                  <c:v>95.830890372967062</c:v>
                </c:pt>
                <c:pt idx="13">
                  <c:v>95.166837992383691</c:v>
                </c:pt>
                <c:pt idx="14">
                  <c:v>94.768386905911072</c:v>
                </c:pt>
                <c:pt idx="15">
                  <c:v>97.166343585098133</c:v>
                </c:pt>
                <c:pt idx="16">
                  <c:v>97.65672442346667</c:v>
                </c:pt>
                <c:pt idx="17">
                  <c:v>98.12651560516727</c:v>
                </c:pt>
                <c:pt idx="18">
                  <c:v>98.412271374937873</c:v>
                </c:pt>
                <c:pt idx="19">
                  <c:v>99.08199852424319</c:v>
                </c:pt>
                <c:pt idx="20">
                  <c:v>100</c:v>
                </c:pt>
                <c:pt idx="21">
                  <c:v>99.967212941097216</c:v>
                </c:pt>
                <c:pt idx="22">
                  <c:v>100.80170764962615</c:v>
                </c:pt>
                <c:pt idx="23">
                  <c:v>101.86038217623398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12-49C7-8924-CE5A9C290AFA}"/>
            </c:ext>
          </c:extLst>
        </c:ser>
        <c:ser>
          <c:idx val="3"/>
          <c:order val="3"/>
          <c:tx>
            <c:strRef>
              <c:f>'TFP index megjelenítő'!$F$5</c:f>
              <c:strCache>
                <c:ptCount val="1"/>
                <c:pt idx="0">
                  <c:v>TFP Δ (2015 = 100) Jobb tengely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'TFP index megjelenítő'!$B$6:$B$29</c:f>
              <c:numCache>
                <c:formatCode>General</c:formatCod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2014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</c:numCache>
            </c:numRef>
          </c:cat>
          <c:val>
            <c:numRef>
              <c:f>'TFP index megjelenítő'!$F$6:$F$29</c:f>
              <c:numCache>
                <c:formatCode>0.00</c:formatCode>
                <c:ptCount val="24"/>
                <c:pt idx="0">
                  <c:v>0</c:v>
                </c:pt>
                <c:pt idx="1">
                  <c:v>6.7859397140917164</c:v>
                </c:pt>
                <c:pt idx="2">
                  <c:v>14.374469260307094</c:v>
                </c:pt>
                <c:pt idx="3">
                  <c:v>23.665026809507154</c:v>
                </c:pt>
                <c:pt idx="4">
                  <c:v>33.219340357038263</c:v>
                </c:pt>
                <c:pt idx="5">
                  <c:v>40.090338052335838</c:v>
                </c:pt>
                <c:pt idx="6">
                  <c:v>39.244926087845926</c:v>
                </c:pt>
                <c:pt idx="7">
                  <c:v>43.941201329342832</c:v>
                </c:pt>
                <c:pt idx="8">
                  <c:v>51.66795326125947</c:v>
                </c:pt>
                <c:pt idx="9">
                  <c:v>61.112906168999714</c:v>
                </c:pt>
                <c:pt idx="10">
                  <c:v>68.547239926960032</c:v>
                </c:pt>
                <c:pt idx="11">
                  <c:v>92.663517951507245</c:v>
                </c:pt>
                <c:pt idx="12">
                  <c:v>73.785807502206978</c:v>
                </c:pt>
                <c:pt idx="13">
                  <c:v>69.605438416325356</c:v>
                </c:pt>
                <c:pt idx="14">
                  <c:v>64.073187205836973</c:v>
                </c:pt>
                <c:pt idx="15">
                  <c:v>76.684922184395177</c:v>
                </c:pt>
                <c:pt idx="16">
                  <c:v>80.09210465866866</c:v>
                </c:pt>
                <c:pt idx="17">
                  <c:v>84.289171465224015</c:v>
                </c:pt>
                <c:pt idx="18">
                  <c:v>87.160094588784716</c:v>
                </c:pt>
                <c:pt idx="19">
                  <c:v>92.663517951507245</c:v>
                </c:pt>
                <c:pt idx="20">
                  <c:v>100</c:v>
                </c:pt>
                <c:pt idx="21">
                  <c:v>101.30524364954383</c:v>
                </c:pt>
                <c:pt idx="22">
                  <c:v>107.6303768525716</c:v>
                </c:pt>
                <c:pt idx="23">
                  <c:v>116.07505706631254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12-49C7-8924-CE5A9C290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669616"/>
        <c:axId val="1006237776"/>
      </c:lineChart>
      <c:catAx>
        <c:axId val="961732944"/>
        <c:scaling>
          <c:orientation val="minMax"/>
        </c:scaling>
        <c:delete val="0"/>
        <c:axPos val="b"/>
        <c:title>
          <c:tx>
            <c:strRef>
              <c:f>'TFP index megjelenítő'!$A$1</c:f>
              <c:strCache>
                <c:ptCount val="1"/>
                <c:pt idx="0">
                  <c:v>Egyesült Államok</c:v>
                </c:pt>
              </c:strCache>
            </c:strRef>
          </c:tx>
          <c:layout>
            <c:manualLayout>
              <c:xMode val="edge"/>
              <c:yMode val="edge"/>
              <c:x val="0.47951502383272326"/>
              <c:y val="8.109661877798683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006229040"/>
        <c:crosses val="autoZero"/>
        <c:auto val="1"/>
        <c:lblAlgn val="ctr"/>
        <c:lblOffset val="100"/>
        <c:noMultiLvlLbl val="0"/>
      </c:catAx>
      <c:valAx>
        <c:axId val="1006229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'TFP index megjelenítő'!$C$3</c:f>
              <c:strCache>
                <c:ptCount val="1"/>
                <c:pt idx="0">
                  <c:v>1995 = 100</c:v>
                </c:pt>
              </c:strCache>
            </c:strRef>
          </c:tx>
          <c:layout>
            <c:manualLayout>
              <c:xMode val="edge"/>
              <c:yMode val="edge"/>
              <c:x val="1.6588628762541816E-2"/>
              <c:y val="0.44879530621005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61732944"/>
        <c:crosses val="autoZero"/>
        <c:crossBetween val="between"/>
      </c:valAx>
      <c:valAx>
        <c:axId val="1006237776"/>
        <c:scaling>
          <c:orientation val="minMax"/>
        </c:scaling>
        <c:delete val="0"/>
        <c:axPos val="r"/>
        <c:title>
          <c:tx>
            <c:strRef>
              <c:f>'TFP index megjelenítő'!$C$4</c:f>
              <c:strCache>
                <c:ptCount val="1"/>
                <c:pt idx="0">
                  <c:v>2015 = 100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17669616"/>
        <c:crosses val="max"/>
        <c:crossBetween val="between"/>
      </c:valAx>
      <c:catAx>
        <c:axId val="817669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62377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Országcsoportok!$A$14</c:f>
          <c:strCache>
            <c:ptCount val="1"/>
            <c:pt idx="0">
              <c:v>Ország csoportok TFP Δ indexei (2000=100)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Országcsoportok!$B$16</c:f>
              <c:strCache>
                <c:ptCount val="1"/>
                <c:pt idx="0">
                  <c:v>G7 országok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Országcsoportok!$H$15:$Y$15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Országcsoportok!$H$16:$Y$16</c:f>
              <c:numCache>
                <c:formatCode>0.00</c:formatCode>
                <c:ptCount val="18"/>
                <c:pt idx="0">
                  <c:v>1</c:v>
                </c:pt>
                <c:pt idx="1">
                  <c:v>1.0329161552096473</c:v>
                </c:pt>
                <c:pt idx="2">
                  <c:v>1.116554739895586</c:v>
                </c:pt>
                <c:pt idx="3">
                  <c:v>1.2687156394834169</c:v>
                </c:pt>
                <c:pt idx="4">
                  <c:v>1.5140272511024675</c:v>
                </c:pt>
                <c:pt idx="5">
                  <c:v>1.7004940405703137</c:v>
                </c:pt>
                <c:pt idx="6">
                  <c:v>1.8639823639928073</c:v>
                </c:pt>
                <c:pt idx="7">
                  <c:v>1.9643601817211604</c:v>
                </c:pt>
                <c:pt idx="8">
                  <c:v>1.8175541745409824</c:v>
                </c:pt>
                <c:pt idx="9">
                  <c:v>1.3645847257927031</c:v>
                </c:pt>
                <c:pt idx="10">
                  <c:v>1.7753524994007606</c:v>
                </c:pt>
                <c:pt idx="11">
                  <c:v>1.9240840025052433</c:v>
                </c:pt>
                <c:pt idx="12">
                  <c:v>2.0101565486358206</c:v>
                </c:pt>
                <c:pt idx="13">
                  <c:v>2.1105753992886798</c:v>
                </c:pt>
                <c:pt idx="14">
                  <c:v>2.2610156675640276</c:v>
                </c:pt>
                <c:pt idx="15">
                  <c:v>2.4453632323919452</c:v>
                </c:pt>
                <c:pt idx="16">
                  <c:v>2.5117050940046002</c:v>
                </c:pt>
                <c:pt idx="17">
                  <c:v>2.7238078451264447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1-4C0E-8910-2CF41AC9F7CC}"/>
            </c:ext>
          </c:extLst>
        </c:ser>
        <c:ser>
          <c:idx val="1"/>
          <c:order val="1"/>
          <c:tx>
            <c:strRef>
              <c:f>Országcsoportok!$B$17</c:f>
              <c:strCache>
                <c:ptCount val="1"/>
                <c:pt idx="0">
                  <c:v>Kis fejlett EU-s országok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Országcsoportok!$H$15:$Y$15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Országcsoportok!$H$17:$Y$17</c:f>
              <c:numCache>
                <c:formatCode>0.00</c:formatCode>
                <c:ptCount val="18"/>
                <c:pt idx="0">
                  <c:v>1</c:v>
                </c:pt>
                <c:pt idx="1">
                  <c:v>1.0093752573903854</c:v>
                </c:pt>
                <c:pt idx="2">
                  <c:v>1.0637436172817052</c:v>
                </c:pt>
                <c:pt idx="3">
                  <c:v>1.1084476000742873</c:v>
                </c:pt>
                <c:pt idx="4">
                  <c:v>1.388230945924118</c:v>
                </c:pt>
                <c:pt idx="5">
                  <c:v>1.5265041238917252</c:v>
                </c:pt>
                <c:pt idx="6">
                  <c:v>1.7424602711708215</c:v>
                </c:pt>
                <c:pt idx="7">
                  <c:v>1.9251406054811613</c:v>
                </c:pt>
                <c:pt idx="8">
                  <c:v>1.7715794903789102</c:v>
                </c:pt>
                <c:pt idx="9">
                  <c:v>1.2572388053371197</c:v>
                </c:pt>
                <c:pt idx="10">
                  <c:v>1.5534342056964132</c:v>
                </c:pt>
                <c:pt idx="11">
                  <c:v>1.671596754856199</c:v>
                </c:pt>
                <c:pt idx="12">
                  <c:v>1.5542824407154683</c:v>
                </c:pt>
                <c:pt idx="13">
                  <c:v>1.5505921652904489</c:v>
                </c:pt>
                <c:pt idx="14">
                  <c:v>1.7099486181415657</c:v>
                </c:pt>
                <c:pt idx="15">
                  <c:v>2.0929466658310547</c:v>
                </c:pt>
                <c:pt idx="16">
                  <c:v>2.2226142683193899</c:v>
                </c:pt>
                <c:pt idx="17">
                  <c:v>2.4188365408341101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1-4C0E-8910-2CF41AC9F7CC}"/>
            </c:ext>
          </c:extLst>
        </c:ser>
        <c:ser>
          <c:idx val="2"/>
          <c:order val="2"/>
          <c:tx>
            <c:strRef>
              <c:f>Országcsoportok!$B$18</c:f>
              <c:strCache>
                <c:ptCount val="1"/>
                <c:pt idx="0">
                  <c:v>Kis fejlett nem EU-s országok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Országcsoportok!$H$15:$Y$15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Országcsoportok!$H$18:$Y$18</c:f>
              <c:numCache>
                <c:formatCode>0.00</c:formatCode>
                <c:ptCount val="18"/>
                <c:pt idx="0">
                  <c:v>1</c:v>
                </c:pt>
                <c:pt idx="1">
                  <c:v>1.1644467133329799</c:v>
                </c:pt>
                <c:pt idx="2">
                  <c:v>1.3356736300441234</c:v>
                </c:pt>
                <c:pt idx="3">
                  <c:v>1.4870470227395898</c:v>
                </c:pt>
                <c:pt idx="4">
                  <c:v>1.6723314323059348</c:v>
                </c:pt>
                <c:pt idx="5">
                  <c:v>1.8409914030391654</c:v>
                </c:pt>
                <c:pt idx="6">
                  <c:v>2.052668844210586</c:v>
                </c:pt>
                <c:pt idx="7">
                  <c:v>2.2952506424257759</c:v>
                </c:pt>
                <c:pt idx="8">
                  <c:v>2.3252297587593778</c:v>
                </c:pt>
                <c:pt idx="9">
                  <c:v>2.2468878270481856</c:v>
                </c:pt>
                <c:pt idx="10">
                  <c:v>2.5179524956451855</c:v>
                </c:pt>
                <c:pt idx="11">
                  <c:v>2.6510310250822759</c:v>
                </c:pt>
                <c:pt idx="12">
                  <c:v>2.7050680752741014</c:v>
                </c:pt>
                <c:pt idx="13">
                  <c:v>2.8167373788276757</c:v>
                </c:pt>
                <c:pt idx="14">
                  <c:v>2.9219511836338157</c:v>
                </c:pt>
                <c:pt idx="15">
                  <c:v>3.0839998229131234</c:v>
                </c:pt>
                <c:pt idx="16">
                  <c:v>3.2338136614287856</c:v>
                </c:pt>
                <c:pt idx="17">
                  <c:v>3.4232351039394353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F1-4C0E-8910-2CF41AC9F7CC}"/>
            </c:ext>
          </c:extLst>
        </c:ser>
        <c:ser>
          <c:idx val="3"/>
          <c:order val="3"/>
          <c:tx>
            <c:strRef>
              <c:f>Országcsoportok!$B$19</c:f>
              <c:strCache>
                <c:ptCount val="1"/>
                <c:pt idx="0">
                  <c:v>Mediterrán országok Olaszország nélkül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Országcsoportok!$H$15:$Y$15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Országcsoportok!$H$19:$Y$19</c:f>
              <c:numCache>
                <c:formatCode>0.00</c:formatCode>
                <c:ptCount val="18"/>
                <c:pt idx="0">
                  <c:v>1</c:v>
                </c:pt>
                <c:pt idx="1">
                  <c:v>1.1437843355537174</c:v>
                </c:pt>
                <c:pt idx="2">
                  <c:v>1.1004848319638143</c:v>
                </c:pt>
                <c:pt idx="3">
                  <c:v>1.0834162641109373</c:v>
                </c:pt>
                <c:pt idx="4">
                  <c:v>1.0974304365064835</c:v>
                </c:pt>
                <c:pt idx="5">
                  <c:v>0.96872003173847088</c:v>
                </c:pt>
                <c:pt idx="6">
                  <c:v>1.0988056878494079</c:v>
                </c:pt>
                <c:pt idx="7">
                  <c:v>1.1443582273379682</c:v>
                </c:pt>
                <c:pt idx="8">
                  <c:v>0.74464401860424734</c:v>
                </c:pt>
                <c:pt idx="9">
                  <c:v>-4.6525142391290956E-2</c:v>
                </c:pt>
                <c:pt idx="10">
                  <c:v>-0.17995704387846093</c:v>
                </c:pt>
                <c:pt idx="11">
                  <c:v>-0.5169316422542366</c:v>
                </c:pt>
                <c:pt idx="12">
                  <c:v>-1.0340540984221542</c:v>
                </c:pt>
                <c:pt idx="13">
                  <c:v>-1.1605175952413969</c:v>
                </c:pt>
                <c:pt idx="14">
                  <c:v>-0.96665351742408068</c:v>
                </c:pt>
                <c:pt idx="15">
                  <c:v>-0.42913120218792861</c:v>
                </c:pt>
                <c:pt idx="16">
                  <c:v>2.0745444278830162E-2</c:v>
                </c:pt>
                <c:pt idx="17">
                  <c:v>0.40939877673731356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F1-4C0E-8910-2CF41AC9F7CC}"/>
            </c:ext>
          </c:extLst>
        </c:ser>
        <c:ser>
          <c:idx val="4"/>
          <c:order val="4"/>
          <c:tx>
            <c:strRef>
              <c:f>Országcsoportok!$B$20</c:f>
              <c:strCache>
                <c:ptCount val="1"/>
                <c:pt idx="0">
                  <c:v>V4 országok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Országcsoportok!$H$15:$Y$15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Országcsoportok!$H$20:$Y$20</c:f>
              <c:numCache>
                <c:formatCode>0.00</c:formatCode>
                <c:ptCount val="18"/>
                <c:pt idx="0">
                  <c:v>1</c:v>
                </c:pt>
                <c:pt idx="1">
                  <c:v>1.1373641988794176</c:v>
                </c:pt>
                <c:pt idx="2">
                  <c:v>1.3377954309544799</c:v>
                </c:pt>
                <c:pt idx="3">
                  <c:v>1.6266983420629124</c:v>
                </c:pt>
                <c:pt idx="4">
                  <c:v>2.0018449536163869</c:v>
                </c:pt>
                <c:pt idx="5">
                  <c:v>2.2874421834834027</c:v>
                </c:pt>
                <c:pt idx="6">
                  <c:v>2.7128675761066825</c:v>
                </c:pt>
                <c:pt idx="7">
                  <c:v>3.0600474132908961</c:v>
                </c:pt>
                <c:pt idx="8">
                  <c:v>3.1400101619853005</c:v>
                </c:pt>
                <c:pt idx="9">
                  <c:v>2.7934412856251369</c:v>
                </c:pt>
                <c:pt idx="10">
                  <c:v>3.0732516256774582</c:v>
                </c:pt>
                <c:pt idx="11">
                  <c:v>3.3170455690176599</c:v>
                </c:pt>
                <c:pt idx="12">
                  <c:v>3.2123059061033188</c:v>
                </c:pt>
                <c:pt idx="13">
                  <c:v>3.1744805318887228</c:v>
                </c:pt>
                <c:pt idx="14">
                  <c:v>3.3476746347015549</c:v>
                </c:pt>
                <c:pt idx="15">
                  <c:v>3.6417383663703951</c:v>
                </c:pt>
                <c:pt idx="16">
                  <c:v>3.8089318957538216</c:v>
                </c:pt>
                <c:pt idx="17">
                  <c:v>4.2375854596635696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6F1-4C0E-8910-2CF41AC9F7CC}"/>
            </c:ext>
          </c:extLst>
        </c:ser>
        <c:ser>
          <c:idx val="5"/>
          <c:order val="5"/>
          <c:tx>
            <c:strRef>
              <c:f>Országcsoportok!$B$21</c:f>
              <c:strCache>
                <c:ptCount val="1"/>
                <c:pt idx="0">
                  <c:v>Egyéb észak-európai országok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Országcsoportok!$H$15:$Y$15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Országcsoportok!$H$21:$Y$21</c:f>
              <c:numCache>
                <c:formatCode>0.00</c:formatCode>
                <c:ptCount val="18"/>
                <c:pt idx="0">
                  <c:v>1</c:v>
                </c:pt>
                <c:pt idx="1">
                  <c:v>1.4776437115948897</c:v>
                </c:pt>
                <c:pt idx="2">
                  <c:v>2.2950742996043996</c:v>
                </c:pt>
                <c:pt idx="3">
                  <c:v>2.6744030474460292</c:v>
                </c:pt>
                <c:pt idx="4">
                  <c:v>3.5259117253418299</c:v>
                </c:pt>
                <c:pt idx="5">
                  <c:v>4.027823484796814</c:v>
                </c:pt>
                <c:pt idx="6">
                  <c:v>4.6163960061054246</c:v>
                </c:pt>
                <c:pt idx="7">
                  <c:v>5.0718684320831962</c:v>
                </c:pt>
                <c:pt idx="8">
                  <c:v>5.1891738064642796</c:v>
                </c:pt>
                <c:pt idx="9">
                  <c:v>3.7588147522097199</c:v>
                </c:pt>
                <c:pt idx="10">
                  <c:v>3.484181389508167</c:v>
                </c:pt>
                <c:pt idx="11">
                  <c:v>3.7515099098393638</c:v>
                </c:pt>
                <c:pt idx="12">
                  <c:v>3.7036161965783498</c:v>
                </c:pt>
                <c:pt idx="13">
                  <c:v>3.8493615453536321</c:v>
                </c:pt>
                <c:pt idx="14">
                  <c:v>4.0671474849273528</c:v>
                </c:pt>
                <c:pt idx="15">
                  <c:v>4.4149438257393099</c:v>
                </c:pt>
                <c:pt idx="16">
                  <c:v>4.9350479237713918</c:v>
                </c:pt>
                <c:pt idx="17">
                  <c:v>5.6675943126976946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6F1-4C0E-8910-2CF41AC9F7CC}"/>
            </c:ext>
          </c:extLst>
        </c:ser>
        <c:ser>
          <c:idx val="6"/>
          <c:order val="6"/>
          <c:tx>
            <c:strRef>
              <c:f>Országcsoportok!$B$22</c:f>
              <c:strCache>
                <c:ptCount val="1"/>
                <c:pt idx="0">
                  <c:v>Észak-európai országok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Országcsoportok!$H$15:$Y$15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Országcsoportok!$H$22:$Y$22</c:f>
              <c:numCache>
                <c:formatCode>0.00</c:formatCode>
                <c:ptCount val="18"/>
                <c:pt idx="0">
                  <c:v>1</c:v>
                </c:pt>
                <c:pt idx="1">
                  <c:v>1.2298018455418251</c:v>
                </c:pt>
                <c:pt idx="2">
                  <c:v>1.6097558682409372</c:v>
                </c:pt>
                <c:pt idx="3">
                  <c:v>1.9144019702833857</c:v>
                </c:pt>
                <c:pt idx="4">
                  <c:v>2.4200857774919933</c:v>
                </c:pt>
                <c:pt idx="5">
                  <c:v>2.7636546904827095</c:v>
                </c:pt>
                <c:pt idx="6">
                  <c:v>3.2259679642248105</c:v>
                </c:pt>
                <c:pt idx="7">
                  <c:v>3.6014905349255484</c:v>
                </c:pt>
                <c:pt idx="8">
                  <c:v>3.7035909694463527</c:v>
                </c:pt>
                <c:pt idx="9">
                  <c:v>3.0806301942885463</c:v>
                </c:pt>
                <c:pt idx="10">
                  <c:v>3.208797907206268</c:v>
                </c:pt>
                <c:pt idx="11">
                  <c:v>3.4628409530785831</c:v>
                </c:pt>
                <c:pt idx="12">
                  <c:v>3.3806674355319788</c:v>
                </c:pt>
                <c:pt idx="13">
                  <c:v>3.3998065708106644</c:v>
                </c:pt>
                <c:pt idx="14">
                  <c:v>3.5872918520738883</c:v>
                </c:pt>
                <c:pt idx="15">
                  <c:v>3.8977297628825092</c:v>
                </c:pt>
                <c:pt idx="16">
                  <c:v>4.1662084968098485</c:v>
                </c:pt>
                <c:pt idx="17">
                  <c:v>4.6704332941343631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6F1-4C0E-8910-2CF41AC9F7CC}"/>
            </c:ext>
          </c:extLst>
        </c:ser>
        <c:ser>
          <c:idx val="7"/>
          <c:order val="7"/>
          <c:tx>
            <c:strRef>
              <c:f>Országcsoportok!$B$23</c:f>
              <c:strCache>
                <c:ptCount val="1"/>
                <c:pt idx="0">
                  <c:v>Mexikó és Törökország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Országcsoportok!$H$15:$Y$15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Országcsoportok!$H$23:$Y$23</c:f>
              <c:numCache>
                <c:formatCode>0.00</c:formatCode>
                <c:ptCount val="18"/>
                <c:pt idx="0">
                  <c:v>1</c:v>
                </c:pt>
                <c:pt idx="1">
                  <c:v>0.50524476463168255</c:v>
                </c:pt>
                <c:pt idx="2">
                  <c:v>0.48779141207439147</c:v>
                </c:pt>
                <c:pt idx="3">
                  <c:v>0.64314456711993229</c:v>
                </c:pt>
                <c:pt idx="4">
                  <c:v>1.1819004333050409</c:v>
                </c:pt>
                <c:pt idx="5">
                  <c:v>1.5039583655859459</c:v>
                </c:pt>
                <c:pt idx="6">
                  <c:v>1.8326975852226692</c:v>
                </c:pt>
                <c:pt idx="7">
                  <c:v>1.9250466230679586</c:v>
                </c:pt>
                <c:pt idx="8">
                  <c:v>1.6269734880452167</c:v>
                </c:pt>
                <c:pt idx="9">
                  <c:v>-0.24245249195616381</c:v>
                </c:pt>
                <c:pt idx="10">
                  <c:v>-0.19108906095947231</c:v>
                </c:pt>
                <c:pt idx="11">
                  <c:v>-4.4145385832972707E-2</c:v>
                </c:pt>
                <c:pt idx="12">
                  <c:v>-0.21895905447833494</c:v>
                </c:pt>
                <c:pt idx="13">
                  <c:v>-0.29503542964844326</c:v>
                </c:pt>
                <c:pt idx="14">
                  <c:v>-0.37941226296511033</c:v>
                </c:pt>
                <c:pt idx="15">
                  <c:v>-0.4972257202467375</c:v>
                </c:pt>
                <c:pt idx="16">
                  <c:v>-0.80878404775083024</c:v>
                </c:pt>
                <c:pt idx="17">
                  <c:v>-0.85138287845375504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6F1-4C0E-8910-2CF41AC9F7CC}"/>
            </c:ext>
          </c:extLst>
        </c:ser>
        <c:ser>
          <c:idx val="8"/>
          <c:order val="8"/>
          <c:tx>
            <c:strRef>
              <c:f>Országcsoportok!$B$24</c:f>
              <c:strCache>
                <c:ptCount val="1"/>
                <c:pt idx="0">
                  <c:v>Összesen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Országcsoportok!$H$15:$Y$15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Országcsoportok!$H$24:$Y$24</c:f>
              <c:numCache>
                <c:formatCode>0.00</c:formatCode>
                <c:ptCount val="18"/>
                <c:pt idx="0">
                  <c:v>1</c:v>
                </c:pt>
                <c:pt idx="1">
                  <c:v>1.0288642782245958</c:v>
                </c:pt>
                <c:pt idx="2">
                  <c:v>1.1165531292664754</c:v>
                </c:pt>
                <c:pt idx="3">
                  <c:v>1.2531955216449551</c:v>
                </c:pt>
                <c:pt idx="4">
                  <c:v>1.5172782858556004</c:v>
                </c:pt>
                <c:pt idx="5">
                  <c:v>1.6959643755972231</c:v>
                </c:pt>
                <c:pt idx="6">
                  <c:v>1.8707712881131948</c:v>
                </c:pt>
                <c:pt idx="7">
                  <c:v>1.990040653556896</c:v>
                </c:pt>
                <c:pt idx="8">
                  <c:v>1.8350103662216535</c:v>
                </c:pt>
                <c:pt idx="9">
                  <c:v>1.338501938917589</c:v>
                </c:pt>
                <c:pt idx="10">
                  <c:v>1.670522048005747</c:v>
                </c:pt>
                <c:pt idx="11">
                  <c:v>1.8122873233090933</c:v>
                </c:pt>
                <c:pt idx="12">
                  <c:v>1.8554837343951305</c:v>
                </c:pt>
                <c:pt idx="13">
                  <c:v>1.9473362475363203</c:v>
                </c:pt>
                <c:pt idx="14">
                  <c:v>2.1032585305831364</c:v>
                </c:pt>
                <c:pt idx="15">
                  <c:v>2.3107084293056435</c:v>
                </c:pt>
                <c:pt idx="16">
                  <c:v>2.4003461557888555</c:v>
                </c:pt>
                <c:pt idx="17">
                  <c:v>2.6176639480821757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6F1-4C0E-8910-2CF41AC9F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7012703"/>
        <c:axId val="681378559"/>
      </c:lineChart>
      <c:catAx>
        <c:axId val="122701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81378559"/>
        <c:crosses val="autoZero"/>
        <c:auto val="1"/>
        <c:lblAlgn val="ctr"/>
        <c:lblOffset val="100"/>
        <c:noMultiLvlLbl val="0"/>
      </c:catAx>
      <c:valAx>
        <c:axId val="681378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27012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Országcsoportok!$A$2</c:f>
          <c:strCache>
            <c:ptCount val="1"/>
            <c:pt idx="0">
              <c:v>Ország csoportok TFP Δ indexei (1995=100)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6"/>
          <c:order val="0"/>
          <c:tx>
            <c:strRef>
              <c:f>Országcsoportok!$B$10</c:f>
              <c:strCache>
                <c:ptCount val="1"/>
                <c:pt idx="0">
                  <c:v>Észak-európai országok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Országcsoportok!$C$3:$Y$3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Országcsoportok!$C$10:$Y$10</c:f>
              <c:numCache>
                <c:formatCode>0.00</c:formatCode>
                <c:ptCount val="23"/>
                <c:pt idx="0">
                  <c:v>0</c:v>
                </c:pt>
                <c:pt idx="1">
                  <c:v>3.7386344252383574E-2</c:v>
                </c:pt>
                <c:pt idx="2">
                  <c:v>4.7824354666113233E-2</c:v>
                </c:pt>
                <c:pt idx="3">
                  <c:v>6.5742931399494275E-2</c:v>
                </c:pt>
                <c:pt idx="4">
                  <c:v>8.4998416122963105E-2</c:v>
                </c:pt>
                <c:pt idx="5">
                  <c:v>0.1224827289835404</c:v>
                </c:pt>
                <c:pt idx="6">
                  <c:v>0.15062948615095717</c:v>
                </c:pt>
                <c:pt idx="7">
                  <c:v>0.19716729173941849</c:v>
                </c:pt>
                <c:pt idx="8">
                  <c:v>0.23448117769177568</c:v>
                </c:pt>
                <c:pt idx="9">
                  <c:v>0.2964187104014725</c:v>
                </c:pt>
                <c:pt idx="10">
                  <c:v>0.33849996845848396</c:v>
                </c:pt>
                <c:pt idx="11">
                  <c:v>0.39512535987173103</c:v>
                </c:pt>
                <c:pt idx="12">
                  <c:v>0.44112038912607188</c:v>
                </c:pt>
                <c:pt idx="13">
                  <c:v>0.45362592897658527</c:v>
                </c:pt>
                <c:pt idx="14">
                  <c:v>0.37732399318555543</c:v>
                </c:pt>
                <c:pt idx="15">
                  <c:v>0.39302232443129692</c:v>
                </c:pt>
                <c:pt idx="16">
                  <c:v>0.42413820996902885</c:v>
                </c:pt>
                <c:pt idx="17">
                  <c:v>0.41407337328974392</c:v>
                </c:pt>
                <c:pt idx="18">
                  <c:v>0.41641758680906249</c:v>
                </c:pt>
                <c:pt idx="19">
                  <c:v>0.43938129570242879</c:v>
                </c:pt>
                <c:pt idx="20">
                  <c:v>0.47740457819821758</c:v>
                </c:pt>
                <c:pt idx="21">
                  <c:v>0.51028858620368389</c:v>
                </c:pt>
                <c:pt idx="22">
                  <c:v>0.572047415401163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C9-4439-9887-2EC58AF2E9A9}"/>
            </c:ext>
          </c:extLst>
        </c:ser>
        <c:ser>
          <c:idx val="4"/>
          <c:order val="1"/>
          <c:tx>
            <c:strRef>
              <c:f>Országcsoportok!$B$8</c:f>
              <c:strCache>
                <c:ptCount val="1"/>
                <c:pt idx="0">
                  <c:v>V4 országok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Országcsoportok!$C$3:$Y$3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Országcsoportok!$C$8:$Y$8</c:f>
              <c:numCache>
                <c:formatCode>0.00</c:formatCode>
                <c:ptCount val="23"/>
                <c:pt idx="0">
                  <c:v>0</c:v>
                </c:pt>
                <c:pt idx="1">
                  <c:v>2.7932225577351311E-2</c:v>
                </c:pt>
                <c:pt idx="2">
                  <c:v>5.036033767302206E-2</c:v>
                </c:pt>
                <c:pt idx="3">
                  <c:v>6.408211182679191E-2</c:v>
                </c:pt>
                <c:pt idx="4">
                  <c:v>9.4063757009479221E-2</c:v>
                </c:pt>
                <c:pt idx="5">
                  <c:v>0.12998530899684735</c:v>
                </c:pt>
                <c:pt idx="6">
                  <c:v>0.14784063683329285</c:v>
                </c:pt>
                <c:pt idx="7">
                  <c:v>0.17389375246718863</c:v>
                </c:pt>
                <c:pt idx="8">
                  <c:v>0.21144688663770694</c:v>
                </c:pt>
                <c:pt idx="9">
                  <c:v>0.2602104348596056</c:v>
                </c:pt>
                <c:pt idx="10">
                  <c:v>0.29733387903251329</c:v>
                </c:pt>
                <c:pt idx="11">
                  <c:v>0.35263293014775543</c:v>
                </c:pt>
                <c:pt idx="12">
                  <c:v>0.39776120856162056</c:v>
                </c:pt>
                <c:pt idx="13">
                  <c:v>0.40815519115889998</c:v>
                </c:pt>
                <c:pt idx="14">
                  <c:v>0.36310632867653392</c:v>
                </c:pt>
                <c:pt idx="15">
                  <c:v>0.39947756218874786</c:v>
                </c:pt>
                <c:pt idx="16">
                  <c:v>0.43116719324538388</c:v>
                </c:pt>
                <c:pt idx="17">
                  <c:v>0.41755257579723759</c:v>
                </c:pt>
                <c:pt idx="18">
                  <c:v>0.41263583284203198</c:v>
                </c:pt>
                <c:pt idx="19">
                  <c:v>0.43514852181258967</c:v>
                </c:pt>
                <c:pt idx="20">
                  <c:v>0.47337248683832989</c:v>
                </c:pt>
                <c:pt idx="21">
                  <c:v>0.49510518941750803</c:v>
                </c:pt>
                <c:pt idx="22">
                  <c:v>0.55082385537491652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C9-4439-9887-2EC58AF2E9A9}"/>
            </c:ext>
          </c:extLst>
        </c:ser>
        <c:ser>
          <c:idx val="5"/>
          <c:order val="2"/>
          <c:tx>
            <c:strRef>
              <c:f>Országcsoportok!$B$9</c:f>
              <c:strCache>
                <c:ptCount val="1"/>
                <c:pt idx="0">
                  <c:v>Egyéb észak-európai országok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Országcsoportok!$C$3:$Y$3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Országcsoportok!$C$9:$Y$9</c:f>
              <c:numCache>
                <c:formatCode>0.00</c:formatCode>
                <c:ptCount val="23"/>
                <c:pt idx="0">
                  <c:v>0</c:v>
                </c:pt>
                <c:pt idx="1">
                  <c:v>5.244228749128238E-2</c:v>
                </c:pt>
                <c:pt idx="2">
                  <c:v>3.8693932238194284E-2</c:v>
                </c:pt>
                <c:pt idx="3">
                  <c:v>6.1090140690365946E-2</c:v>
                </c:pt>
                <c:pt idx="4">
                  <c:v>5.9519561538621979E-2</c:v>
                </c:pt>
                <c:pt idx="5">
                  <c:v>9.890604389739166E-2</c:v>
                </c:pt>
                <c:pt idx="6">
                  <c:v>0.14614789380370891</c:v>
                </c:pt>
                <c:pt idx="7">
                  <c:v>0.22699671942444816</c:v>
                </c:pt>
                <c:pt idx="8">
                  <c:v>0.26451462521001501</c:v>
                </c:pt>
                <c:pt idx="9">
                  <c:v>0.348733979884987</c:v>
                </c:pt>
                <c:pt idx="10">
                  <c:v>0.39837608639825872</c:v>
                </c:pt>
                <c:pt idx="11">
                  <c:v>0.45658946602760664</c:v>
                </c:pt>
                <c:pt idx="12">
                  <c:v>0.50163844178541561</c:v>
                </c:pt>
                <c:pt idx="13">
                  <c:v>0.51324065229335103</c:v>
                </c:pt>
                <c:pt idx="14">
                  <c:v>0.3717694968842179</c:v>
                </c:pt>
                <c:pt idx="15">
                  <c:v>0.34460659745716982</c:v>
                </c:pt>
                <c:pt idx="16">
                  <c:v>0.37104700382407196</c:v>
                </c:pt>
                <c:pt idx="17">
                  <c:v>0.366310026117869</c:v>
                </c:pt>
                <c:pt idx="18">
                  <c:v>0.38072512198167774</c:v>
                </c:pt>
                <c:pt idx="19">
                  <c:v>0.40226546768139082</c:v>
                </c:pt>
                <c:pt idx="20">
                  <c:v>0.43666462783309046</c:v>
                </c:pt>
                <c:pt idx="21">
                  <c:v>0.48810606658426481</c:v>
                </c:pt>
                <c:pt idx="22">
                  <c:v>0.56055933188428553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C9-4439-9887-2EC58AF2E9A9}"/>
            </c:ext>
          </c:extLst>
        </c:ser>
        <c:ser>
          <c:idx val="1"/>
          <c:order val="3"/>
          <c:tx>
            <c:strRef>
              <c:f>Országcsoportok!$B$5</c:f>
              <c:strCache>
                <c:ptCount val="1"/>
                <c:pt idx="0">
                  <c:v>Kis fejlett EU-s országok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Országcsoportok!$C$3:$Y$3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Országcsoportok!$C$5:$Y$5</c:f>
              <c:numCache>
                <c:formatCode>0.00</c:formatCode>
                <c:ptCount val="23"/>
                <c:pt idx="0">
                  <c:v>0</c:v>
                </c:pt>
                <c:pt idx="1">
                  <c:v>1.3487855994327613E-2</c:v>
                </c:pt>
                <c:pt idx="2">
                  <c:v>3.7615107300016604E-2</c:v>
                </c:pt>
                <c:pt idx="3">
                  <c:v>5.8083141384873582E-2</c:v>
                </c:pt>
                <c:pt idx="4">
                  <c:v>8.3830861687168134E-2</c:v>
                </c:pt>
                <c:pt idx="5">
                  <c:v>0.1132675606801965</c:v>
                </c:pt>
                <c:pt idx="6">
                  <c:v>0.11432947321555442</c:v>
                </c:pt>
                <c:pt idx="7">
                  <c:v>0.12048764471862727</c:v>
                </c:pt>
                <c:pt idx="8">
                  <c:v>0.12555115580223253</c:v>
                </c:pt>
                <c:pt idx="9">
                  <c:v>0.15724153290558662</c:v>
                </c:pt>
                <c:pt idx="10">
                  <c:v>0.17290339848147618</c:v>
                </c:pt>
                <c:pt idx="11">
                  <c:v>0.19736422449767266</c:v>
                </c:pt>
                <c:pt idx="12">
                  <c:v>0.21805598034924767</c:v>
                </c:pt>
                <c:pt idx="13">
                  <c:v>0.20066248742628479</c:v>
                </c:pt>
                <c:pt idx="14">
                  <c:v>0.14240437267301997</c:v>
                </c:pt>
                <c:pt idx="15">
                  <c:v>0.17595370315641135</c:v>
                </c:pt>
                <c:pt idx="16">
                  <c:v>0.18933768686349406</c:v>
                </c:pt>
                <c:pt idx="17">
                  <c:v>0.17604978066790322</c:v>
                </c:pt>
                <c:pt idx="18">
                  <c:v>0.1756317921722732</c:v>
                </c:pt>
                <c:pt idx="19">
                  <c:v>0.19368170886536795</c:v>
                </c:pt>
                <c:pt idx="20">
                  <c:v>0.23706296347243394</c:v>
                </c:pt>
                <c:pt idx="21">
                  <c:v>0.25175009650553704</c:v>
                </c:pt>
                <c:pt idx="22">
                  <c:v>0.27397571466440418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C9-4439-9887-2EC58AF2E9A9}"/>
            </c:ext>
          </c:extLst>
        </c:ser>
        <c:ser>
          <c:idx val="2"/>
          <c:order val="4"/>
          <c:tx>
            <c:strRef>
              <c:f>Országcsoportok!$B$6</c:f>
              <c:strCache>
                <c:ptCount val="1"/>
                <c:pt idx="0">
                  <c:v>Kis fejlett nem EU-s országok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Országcsoportok!$C$3:$Y$3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Országcsoportok!$C$6:$Y$6</c:f>
              <c:numCache>
                <c:formatCode>0.00</c:formatCode>
                <c:ptCount val="23"/>
                <c:pt idx="0">
                  <c:v>0</c:v>
                </c:pt>
                <c:pt idx="1">
                  <c:v>2.6036092007877265E-2</c:v>
                </c:pt>
                <c:pt idx="2">
                  <c:v>5.3790155999246525E-2</c:v>
                </c:pt>
                <c:pt idx="3">
                  <c:v>6.7935093659538703E-2</c:v>
                </c:pt>
                <c:pt idx="4">
                  <c:v>0.10408047407856647</c:v>
                </c:pt>
                <c:pt idx="5">
                  <c:v>0.13188154761193394</c:v>
                </c:pt>
                <c:pt idx="6">
                  <c:v>0.15356903466598337</c:v>
                </c:pt>
                <c:pt idx="7">
                  <c:v>0.17615070543466871</c:v>
                </c:pt>
                <c:pt idx="8">
                  <c:v>0.19611406273061582</c:v>
                </c:pt>
                <c:pt idx="9">
                  <c:v>0.22054965741258881</c:v>
                </c:pt>
                <c:pt idx="10">
                  <c:v>0.24279279537307075</c:v>
                </c:pt>
                <c:pt idx="11">
                  <c:v>0.27070914390929179</c:v>
                </c:pt>
                <c:pt idx="12">
                  <c:v>0.30270120688039692</c:v>
                </c:pt>
                <c:pt idx="13">
                  <c:v>0.30665489913851052</c:v>
                </c:pt>
                <c:pt idx="14">
                  <c:v>0.29632304394153008</c:v>
                </c:pt>
                <c:pt idx="15">
                  <c:v>0.33207147193901843</c:v>
                </c:pt>
                <c:pt idx="16">
                  <c:v>0.34962207435510217</c:v>
                </c:pt>
                <c:pt idx="17">
                  <c:v>0.35674856416278389</c:v>
                </c:pt>
                <c:pt idx="18">
                  <c:v>0.37147568473617609</c:v>
                </c:pt>
                <c:pt idx="19">
                  <c:v>0.38535144414414979</c:v>
                </c:pt>
                <c:pt idx="20">
                  <c:v>0.4067226694807129</c:v>
                </c:pt>
                <c:pt idx="21">
                  <c:v>0.42648035035784282</c:v>
                </c:pt>
                <c:pt idx="22">
                  <c:v>0.45146154334703226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C9-4439-9887-2EC58AF2E9A9}"/>
            </c:ext>
          </c:extLst>
        </c:ser>
        <c:ser>
          <c:idx val="0"/>
          <c:order val="5"/>
          <c:tx>
            <c:strRef>
              <c:f>Országcsoportok!$B$4</c:f>
              <c:strCache>
                <c:ptCount val="1"/>
                <c:pt idx="0">
                  <c:v>G7 országok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Országcsoportok!$C$3:$Y$3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Országcsoportok!$C$4:$Y$4</c:f>
              <c:numCache>
                <c:formatCode>0.00</c:formatCode>
                <c:ptCount val="23"/>
                <c:pt idx="0">
                  <c:v>0</c:v>
                </c:pt>
                <c:pt idx="1">
                  <c:v>1.3080253275779052E-2</c:v>
                </c:pt>
                <c:pt idx="2">
                  <c:v>2.802179897874052E-2</c:v>
                </c:pt>
                <c:pt idx="3">
                  <c:v>4.3688650506558069E-2</c:v>
                </c:pt>
                <c:pt idx="4">
                  <c:v>6.0866027122520594E-2</c:v>
                </c:pt>
                <c:pt idx="5">
                  <c:v>8.1583711955224514E-2</c:v>
                </c:pt>
                <c:pt idx="6">
                  <c:v>8.4269134080521835E-2</c:v>
                </c:pt>
                <c:pt idx="7">
                  <c:v>9.109268028188211E-2</c:v>
                </c:pt>
                <c:pt idx="8">
                  <c:v>0.10350653128470355</c:v>
                </c:pt>
                <c:pt idx="9">
                  <c:v>0.12351996314630409</c:v>
                </c:pt>
                <c:pt idx="10">
                  <c:v>0.13873261598746434</c:v>
                </c:pt>
                <c:pt idx="11">
                  <c:v>0.15207060027360764</c:v>
                </c:pt>
                <c:pt idx="12">
                  <c:v>0.16025979524185163</c:v>
                </c:pt>
                <c:pt idx="13">
                  <c:v>0.14828281623876738</c:v>
                </c:pt>
                <c:pt idx="14">
                  <c:v>0.11132788720757092</c:v>
                </c:pt>
                <c:pt idx="15">
                  <c:v>0.14483984693009955</c:v>
                </c:pt>
                <c:pt idx="16">
                  <c:v>0.15697391503804325</c:v>
                </c:pt>
                <c:pt idx="17">
                  <c:v>0.16399603284881303</c:v>
                </c:pt>
                <c:pt idx="18">
                  <c:v>0.1721885754353506</c:v>
                </c:pt>
                <c:pt idx="19">
                  <c:v>0.18446205094879331</c:v>
                </c:pt>
                <c:pt idx="20">
                  <c:v>0.19950180957736119</c:v>
                </c:pt>
                <c:pt idx="21">
                  <c:v>0.2049142249057414</c:v>
                </c:pt>
                <c:pt idx="22">
                  <c:v>0.22221835465817663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7C9-4439-9887-2EC58AF2E9A9}"/>
            </c:ext>
          </c:extLst>
        </c:ser>
        <c:ser>
          <c:idx val="8"/>
          <c:order val="6"/>
          <c:tx>
            <c:strRef>
              <c:f>Országcsoportok!$B$12</c:f>
              <c:strCache>
                <c:ptCount val="1"/>
                <c:pt idx="0">
                  <c:v>Összesen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Országcsoportok!$C$3:$Y$3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Országcsoportok!$C$12:$Y$12</c:f>
              <c:numCache>
                <c:formatCode>0.00</c:formatCode>
                <c:ptCount val="23"/>
                <c:pt idx="0">
                  <c:v>0</c:v>
                </c:pt>
                <c:pt idx="1">
                  <c:v>1.3868487292263754E-2</c:v>
                </c:pt>
                <c:pt idx="2">
                  <c:v>2.9919632995216938E-2</c:v>
                </c:pt>
                <c:pt idx="3">
                  <c:v>4.4689021350013403E-2</c:v>
                </c:pt>
                <c:pt idx="4">
                  <c:v>6.2847316851294521E-2</c:v>
                </c:pt>
                <c:pt idx="5">
                  <c:v>8.6013707692269459E-2</c:v>
                </c:pt>
                <c:pt idx="6">
                  <c:v>8.8496431282228172E-2</c:v>
                </c:pt>
                <c:pt idx="7">
                  <c:v>9.6038874483615366E-2</c:v>
                </c:pt>
                <c:pt idx="8">
                  <c:v>0.10779199328003031</c:v>
                </c:pt>
                <c:pt idx="9">
                  <c:v>0.13050673096741128</c:v>
                </c:pt>
                <c:pt idx="10">
                  <c:v>0.14587618405912184</c:v>
                </c:pt>
                <c:pt idx="11">
                  <c:v>0.16091197473485874</c:v>
                </c:pt>
                <c:pt idx="12">
                  <c:v>0.17117077507077572</c:v>
                </c:pt>
                <c:pt idx="13">
                  <c:v>0.15783604525247363</c:v>
                </c:pt>
                <c:pt idx="14">
                  <c:v>0.11512951451959341</c:v>
                </c:pt>
                <c:pt idx="15">
                  <c:v>0.14368779513065766</c:v>
                </c:pt>
                <c:pt idx="16">
                  <c:v>0.15588155208151377</c:v>
                </c:pt>
                <c:pt idx="17">
                  <c:v>0.15959703555802329</c:v>
                </c:pt>
                <c:pt idx="18">
                  <c:v>0.16749761077414993</c:v>
                </c:pt>
                <c:pt idx="19">
                  <c:v>0.18090906445085009</c:v>
                </c:pt>
                <c:pt idx="20">
                  <c:v>0.19875259940035872</c:v>
                </c:pt>
                <c:pt idx="21">
                  <c:v>0.2064626726042853</c:v>
                </c:pt>
                <c:pt idx="22">
                  <c:v>0.22515498166693226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7C9-4439-9887-2EC58AF2E9A9}"/>
            </c:ext>
          </c:extLst>
        </c:ser>
        <c:ser>
          <c:idx val="3"/>
          <c:order val="7"/>
          <c:tx>
            <c:strRef>
              <c:f>Országcsoportok!$B$7</c:f>
              <c:strCache>
                <c:ptCount val="1"/>
                <c:pt idx="0">
                  <c:v>Mediterrán országok Olaszország nélkül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Országcsoportok!$C$3:$Y$3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Országcsoportok!$C$7:$Y$7</c:f>
              <c:numCache>
                <c:formatCode>0.00</c:formatCode>
                <c:ptCount val="23"/>
                <c:pt idx="0">
                  <c:v>0</c:v>
                </c:pt>
                <c:pt idx="1">
                  <c:v>9.0168202346178061E-3</c:v>
                </c:pt>
                <c:pt idx="2">
                  <c:v>2.0173676881746039E-2</c:v>
                </c:pt>
                <c:pt idx="3">
                  <c:v>2.7225442590714799E-2</c:v>
                </c:pt>
                <c:pt idx="4">
                  <c:v>3.5840461341245855E-2</c:v>
                </c:pt>
                <c:pt idx="5">
                  <c:v>4.9223370237673425E-2</c:v>
                </c:pt>
                <c:pt idx="6">
                  <c:v>5.630091982101193E-2</c:v>
                </c:pt>
                <c:pt idx="7">
                  <c:v>5.4169572324698656E-2</c:v>
                </c:pt>
                <c:pt idx="8">
                  <c:v>5.3329399889849638E-2</c:v>
                </c:pt>
                <c:pt idx="9">
                  <c:v>5.40192246862502E-2</c:v>
                </c:pt>
                <c:pt idx="10">
                  <c:v>4.7683664778913504E-2</c:v>
                </c:pt>
                <c:pt idx="11">
                  <c:v>5.408691919227282E-2</c:v>
                </c:pt>
                <c:pt idx="12">
                  <c:v>5.6329168708784461E-2</c:v>
                </c:pt>
                <c:pt idx="13">
                  <c:v>3.6653888223025843E-2</c:v>
                </c:pt>
                <c:pt idx="14">
                  <c:v>-2.2901243092869894E-3</c:v>
                </c:pt>
                <c:pt idx="15">
                  <c:v>-8.858092197706724E-3</c:v>
                </c:pt>
                <c:pt idx="16">
                  <c:v>-2.5445117614248836E-2</c:v>
                </c:pt>
                <c:pt idx="17">
                  <c:v>-5.0899627732417296E-2</c:v>
                </c:pt>
                <c:pt idx="18">
                  <c:v>-5.7124587257901704E-2</c:v>
                </c:pt>
                <c:pt idx="19">
                  <c:v>-4.7581943979714825E-2</c:v>
                </c:pt>
                <c:pt idx="20">
                  <c:v>-2.1123284045834301E-2</c:v>
                </c:pt>
                <c:pt idx="21">
                  <c:v>1.021160684481881E-3</c:v>
                </c:pt>
                <c:pt idx="22">
                  <c:v>2.0151987562191387E-2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7C9-4439-9887-2EC58AF2E9A9}"/>
            </c:ext>
          </c:extLst>
        </c:ser>
        <c:ser>
          <c:idx val="7"/>
          <c:order val="8"/>
          <c:tx>
            <c:strRef>
              <c:f>Országcsoportok!$B$11</c:f>
              <c:strCache>
                <c:ptCount val="1"/>
                <c:pt idx="0">
                  <c:v>Mexikó és Törökország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Országcsoportok!$C$3:$Y$3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Országcsoportok!$C$11:$Y$11</c:f>
              <c:numCache>
                <c:formatCode>0.00</c:formatCode>
                <c:ptCount val="23"/>
                <c:pt idx="0">
                  <c:v>0</c:v>
                </c:pt>
                <c:pt idx="1">
                  <c:v>4.0537913200978437E-2</c:v>
                </c:pt>
                <c:pt idx="2">
                  <c:v>7.9908511369048862E-2</c:v>
                </c:pt>
                <c:pt idx="3">
                  <c:v>9.4187517560299416E-2</c:v>
                </c:pt>
                <c:pt idx="4">
                  <c:v>7.0468459712055953E-2</c:v>
                </c:pt>
                <c:pt idx="5">
                  <c:v>0.10360041030359168</c:v>
                </c:pt>
                <c:pt idx="6">
                  <c:v>5.2343564919583918E-2</c:v>
                </c:pt>
                <c:pt idx="7">
                  <c:v>5.0535390433475325E-2</c:v>
                </c:pt>
                <c:pt idx="8">
                  <c:v>6.6630041038150845E-2</c:v>
                </c:pt>
                <c:pt idx="9">
                  <c:v>0.12244536982839505</c:v>
                </c:pt>
                <c:pt idx="10">
                  <c:v>0.15581070375422312</c:v>
                </c:pt>
                <c:pt idx="11">
                  <c:v>0.18986822179147023</c:v>
                </c:pt>
                <c:pt idx="12">
                  <c:v>0.19943562000338411</c:v>
                </c:pt>
                <c:pt idx="13">
                  <c:v>0.16855512091455016</c:v>
                </c:pt>
                <c:pt idx="14">
                  <c:v>-2.5118177645786832E-2</c:v>
                </c:pt>
                <c:pt idx="15">
                  <c:v>-1.9796905119929376E-2</c:v>
                </c:pt>
                <c:pt idx="16">
                  <c:v>-4.5734800853063362E-3</c:v>
                </c:pt>
                <c:pt idx="17">
                  <c:v>-2.2684247883641984E-2</c:v>
                </c:pt>
                <c:pt idx="18">
                  <c:v>-3.0565791565675182E-2</c:v>
                </c:pt>
                <c:pt idx="19">
                  <c:v>-3.9307266117399653E-2</c:v>
                </c:pt>
                <c:pt idx="20">
                  <c:v>-5.1512788631060902E-2</c:v>
                </c:pt>
                <c:pt idx="21">
                  <c:v>-8.3790359193985697E-2</c:v>
                </c:pt>
                <c:pt idx="22">
                  <c:v>-8.8203615533261948E-2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7C9-4439-9887-2EC58AF2E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2786591"/>
        <c:axId val="1100290207"/>
      </c:lineChart>
      <c:catAx>
        <c:axId val="1102786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100290207"/>
        <c:crosses val="autoZero"/>
        <c:auto val="1"/>
        <c:lblAlgn val="ctr"/>
        <c:lblOffset val="100"/>
        <c:noMultiLvlLbl val="0"/>
      </c:catAx>
      <c:valAx>
        <c:axId val="110029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1027865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000570113162086"/>
          <c:y val="0.14108012540099155"/>
          <c:w val="0.29179757755690372"/>
          <c:h val="0.81031641878098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'USA - GER - V4 TFP Delta'!$A$1</c:f>
          <c:strCache>
            <c:ptCount val="1"/>
            <c:pt idx="0">
              <c:v>Egy adott ország csoport TFP Δ indexei (1995=100)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'USA - GER - V4 TFP Delta'!$B$6</c:f>
              <c:strCache>
                <c:ptCount val="1"/>
                <c:pt idx="0">
                  <c:v>Szlovákia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'USA - GER - V4 TFP Delta'!$C$2:$AC$2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'USA - GER - V4 TFP Delta'!$C$6:$AC$6</c:f>
              <c:numCache>
                <c:formatCode>0.00</c:formatCode>
                <c:ptCount val="27"/>
                <c:pt idx="0">
                  <c:v>0</c:v>
                </c:pt>
                <c:pt idx="1">
                  <c:v>3.9923525391032277E-2</c:v>
                </c:pt>
                <c:pt idx="2">
                  <c:v>8.1964468139358537E-2</c:v>
                </c:pt>
                <c:pt idx="3">
                  <c:v>9.5811962406750384E-2</c:v>
                </c:pt>
                <c:pt idx="4">
                  <c:v>8.875498156146977E-2</c:v>
                </c:pt>
                <c:pt idx="5">
                  <c:v>0.11930807262901599</c:v>
                </c:pt>
                <c:pt idx="6">
                  <c:v>0.15013297522052393</c:v>
                </c:pt>
                <c:pt idx="7">
                  <c:v>0.19973803004281188</c:v>
                </c:pt>
                <c:pt idx="8">
                  <c:v>0.26707858720669408</c:v>
                </c:pt>
                <c:pt idx="9">
                  <c:v>0.33526116001438877</c:v>
                </c:pt>
                <c:pt idx="10">
                  <c:v>0.40233559971286781</c:v>
                </c:pt>
                <c:pt idx="11">
                  <c:v>0.49632721123982126</c:v>
                </c:pt>
                <c:pt idx="12">
                  <c:v>0.6307638791554383</c:v>
                </c:pt>
                <c:pt idx="13">
                  <c:v>0.68411376319229489</c:v>
                </c:pt>
                <c:pt idx="14">
                  <c:v>0.58166833302019672</c:v>
                </c:pt>
                <c:pt idx="15">
                  <c:v>0.67844536095945462</c:v>
                </c:pt>
                <c:pt idx="16">
                  <c:v>0.69629592459820255</c:v>
                </c:pt>
                <c:pt idx="17">
                  <c:v>0.7187226467341199</c:v>
                </c:pt>
                <c:pt idx="18">
                  <c:v>0.72135414119831076</c:v>
                </c:pt>
                <c:pt idx="19">
                  <c:v>0.75410639370395516</c:v>
                </c:pt>
                <c:pt idx="20">
                  <c:v>0.80557444788527932</c:v>
                </c:pt>
                <c:pt idx="21">
                  <c:v>0.8174037458034612</c:v>
                </c:pt>
                <c:pt idx="22">
                  <c:v>0.84839034366582144</c:v>
                </c:pt>
                <c:pt idx="23">
                  <c:v>0.90189172044917965</c:v>
                </c:pt>
                <c:pt idx="24">
                  <c:v>0.91793055403397572</c:v>
                </c:pt>
                <c:pt idx="25">
                  <c:v>0.76440336682154597</c:v>
                </c:pt>
                <c:pt idx="26">
                  <c:v>0.88699110914289681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F-4675-B12F-6A384BE34ABF}"/>
            </c:ext>
          </c:extLst>
        </c:ser>
        <c:ser>
          <c:idx val="5"/>
          <c:order val="1"/>
          <c:tx>
            <c:strRef>
              <c:f>'USA - GER - V4 TFP Delta'!$B$8</c:f>
              <c:strCache>
                <c:ptCount val="1"/>
                <c:pt idx="0">
                  <c:v>Lengyelország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'USA - GER - V4 TFP Delta'!$C$2:$AC$2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'USA - GER - V4 TFP Delta'!$C$8:$AC$8</c:f>
              <c:numCache>
                <c:formatCode>0.00</c:formatCode>
                <c:ptCount val="27"/>
                <c:pt idx="0">
                  <c:v>0</c:v>
                </c:pt>
                <c:pt idx="1">
                  <c:v>4.4452752089719216E-2</c:v>
                </c:pt>
                <c:pt idx="2">
                  <c:v>8.806247941467682E-2</c:v>
                </c:pt>
                <c:pt idx="3">
                  <c:v>0.11104082741122323</c:v>
                </c:pt>
                <c:pt idx="4">
                  <c:v>0.1621547860769964</c:v>
                </c:pt>
                <c:pt idx="5">
                  <c:v>0.20159115974860098</c:v>
                </c:pt>
                <c:pt idx="6">
                  <c:v>0.21259957001811658</c:v>
                </c:pt>
                <c:pt idx="7">
                  <c:v>0.24275990331301356</c:v>
                </c:pt>
                <c:pt idx="8">
                  <c:v>0.28525107215826062</c:v>
                </c:pt>
                <c:pt idx="9">
                  <c:v>0.33719886164330937</c:v>
                </c:pt>
                <c:pt idx="10">
                  <c:v>0.36086913260017628</c:v>
                </c:pt>
                <c:pt idx="11">
                  <c:v>0.41457474800996175</c:v>
                </c:pt>
                <c:pt idx="12">
                  <c:v>0.46869329643715607</c:v>
                </c:pt>
                <c:pt idx="13">
                  <c:v>0.47881415460927068</c:v>
                </c:pt>
                <c:pt idx="14">
                  <c:v>0.48729626101741208</c:v>
                </c:pt>
                <c:pt idx="15">
                  <c:v>0.52946546605174583</c:v>
                </c:pt>
                <c:pt idx="16">
                  <c:v>0.57664883381210597</c:v>
                </c:pt>
                <c:pt idx="17">
                  <c:v>0.56705351606435161</c:v>
                </c:pt>
                <c:pt idx="18">
                  <c:v>0.55939605279523019</c:v>
                </c:pt>
                <c:pt idx="19">
                  <c:v>0.57580580753775734</c:v>
                </c:pt>
                <c:pt idx="20">
                  <c:v>0.60318862670201634</c:v>
                </c:pt>
                <c:pt idx="21">
                  <c:v>0.63223315471659114</c:v>
                </c:pt>
                <c:pt idx="22">
                  <c:v>0.70135683376347635</c:v>
                </c:pt>
                <c:pt idx="23">
                  <c:v>0.78399088424964458</c:v>
                </c:pt>
                <c:pt idx="24">
                  <c:v>0.84237483537462388</c:v>
                </c:pt>
                <c:pt idx="25">
                  <c:v>0.72260398550816807</c:v>
                </c:pt>
                <c:pt idx="26">
                  <c:v>0.77439992232772936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5F-4675-B12F-6A384BE34ABF}"/>
            </c:ext>
          </c:extLst>
        </c:ser>
        <c:ser>
          <c:idx val="2"/>
          <c:order val="2"/>
          <c:tx>
            <c:strRef>
              <c:f>'USA - GER - V4 TFP Delta'!$B$5</c:f>
              <c:strCache>
                <c:ptCount val="1"/>
                <c:pt idx="0">
                  <c:v>Csehország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'USA - GER - V4 TFP Delta'!$C$2:$AC$2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'USA - GER - V4 TFP Delta'!$C$5:$AC$5</c:f>
              <c:numCache>
                <c:formatCode>0.00</c:formatCode>
                <c:ptCount val="27"/>
                <c:pt idx="0">
                  <c:v>0</c:v>
                </c:pt>
                <c:pt idx="1">
                  <c:v>1.9768501403437777E-2</c:v>
                </c:pt>
                <c:pt idx="2">
                  <c:v>1.74038090488704E-3</c:v>
                </c:pt>
                <c:pt idx="3">
                  <c:v>-6.6168716304131348E-3</c:v>
                </c:pt>
                <c:pt idx="4">
                  <c:v>7.3404793788443001E-3</c:v>
                </c:pt>
                <c:pt idx="5">
                  <c:v>4.2903300157843827E-2</c:v>
                </c:pt>
                <c:pt idx="6">
                  <c:v>6.1587304432198731E-2</c:v>
                </c:pt>
                <c:pt idx="7">
                  <c:v>6.3598958630162405E-2</c:v>
                </c:pt>
                <c:pt idx="8">
                  <c:v>9.4702237604270545E-2</c:v>
                </c:pt>
                <c:pt idx="9">
                  <c:v>0.1388821037366581</c:v>
                </c:pt>
                <c:pt idx="10">
                  <c:v>0.19438257320879304</c:v>
                </c:pt>
                <c:pt idx="11">
                  <c:v>0.26041815998961537</c:v>
                </c:pt>
                <c:pt idx="12">
                  <c:v>0.3059001792052688</c:v>
                </c:pt>
                <c:pt idx="13">
                  <c:v>0.31266021411703426</c:v>
                </c:pt>
                <c:pt idx="14">
                  <c:v>0.2335438871473654</c:v>
                </c:pt>
                <c:pt idx="15">
                  <c:v>0.25761564167658291</c:v>
                </c:pt>
                <c:pt idx="16">
                  <c:v>0.27218897587649027</c:v>
                </c:pt>
                <c:pt idx="17">
                  <c:v>0.24702740379140642</c:v>
                </c:pt>
                <c:pt idx="18">
                  <c:v>0.23048541358174546</c:v>
                </c:pt>
                <c:pt idx="19">
                  <c:v>0.25944143971742351</c:v>
                </c:pt>
                <c:pt idx="20">
                  <c:v>0.31911697162399044</c:v>
                </c:pt>
                <c:pt idx="21">
                  <c:v>0.33948200127894568</c:v>
                </c:pt>
                <c:pt idx="22">
                  <c:v>0.39065886783662829</c:v>
                </c:pt>
                <c:pt idx="23">
                  <c:v>0.41555513930020416</c:v>
                </c:pt>
                <c:pt idx="24">
                  <c:v>0.43933607569163613</c:v>
                </c:pt>
                <c:pt idx="25">
                  <c:v>0.3361988143418454</c:v>
                </c:pt>
                <c:pt idx="26">
                  <c:v>0.40648612469246648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5F-4675-B12F-6A384BE34ABF}"/>
            </c:ext>
          </c:extLst>
        </c:ser>
        <c:ser>
          <c:idx val="0"/>
          <c:order val="3"/>
          <c:tx>
            <c:strRef>
              <c:f>'USA - GER - V4 TFP Delta'!$B$3</c:f>
              <c:strCache>
                <c:ptCount val="1"/>
                <c:pt idx="0">
                  <c:v>Egyesült Államok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'USA - GER - V4 TFP Delta'!$C$2:$AC$2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'USA - GER - V4 TFP Delta'!$C$3:$AC$3</c:f>
              <c:numCache>
                <c:formatCode>0.00</c:formatCode>
                <c:ptCount val="27"/>
                <c:pt idx="0">
                  <c:v>0</c:v>
                </c:pt>
                <c:pt idx="1">
                  <c:v>1.8554950857242236E-2</c:v>
                </c:pt>
                <c:pt idx="2">
                  <c:v>3.9304441530783163E-2</c:v>
                </c:pt>
                <c:pt idx="3">
                  <c:v>6.4707826474479424E-2</c:v>
                </c:pt>
                <c:pt idx="4">
                  <c:v>9.0832405503819047E-2</c:v>
                </c:pt>
                <c:pt idx="5">
                  <c:v>0.1096199323531547</c:v>
                </c:pt>
                <c:pt idx="6">
                  <c:v>0.10730830299655136</c:v>
                </c:pt>
                <c:pt idx="7">
                  <c:v>0.12014943627940455</c:v>
                </c:pt>
                <c:pt idx="8">
                  <c:v>0.14127687159762481</c:v>
                </c:pt>
                <c:pt idx="9">
                  <c:v>0.16710242331718417</c:v>
                </c:pt>
                <c:pt idx="10">
                  <c:v>0.18743029290447744</c:v>
                </c:pt>
                <c:pt idx="11">
                  <c:v>0.19750009052281536</c:v>
                </c:pt>
                <c:pt idx="12">
                  <c:v>0.20175422857387348</c:v>
                </c:pt>
                <c:pt idx="13">
                  <c:v>0.19032374934450558</c:v>
                </c:pt>
                <c:pt idx="14">
                  <c:v>0.17519678776431857</c:v>
                </c:pt>
                <c:pt idx="15">
                  <c:v>0.20968134445228381</c:v>
                </c:pt>
                <c:pt idx="16">
                  <c:v>0.21899768176670442</c:v>
                </c:pt>
                <c:pt idx="17">
                  <c:v>0.23047381795731614</c:v>
                </c:pt>
                <c:pt idx="18">
                  <c:v>0.23832384900931158</c:v>
                </c:pt>
                <c:pt idx="19">
                  <c:v>0.25337198594307497</c:v>
                </c:pt>
                <c:pt idx="20">
                  <c:v>0.27343229735317176</c:v>
                </c:pt>
                <c:pt idx="21">
                  <c:v>0.27700125505017581</c:v>
                </c:pt>
                <c:pt idx="22">
                  <c:v>0.29429621207786294</c:v>
                </c:pt>
                <c:pt idx="23">
                  <c:v>0.31738669519042351</c:v>
                </c:pt>
                <c:pt idx="24">
                  <c:v>0.33563002640391104</c:v>
                </c:pt>
                <c:pt idx="25">
                  <c:v>0.25552400949918319</c:v>
                </c:pt>
                <c:pt idx="26">
                  <c:v>0.31556986662976128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5F-4675-B12F-6A384BE34ABF}"/>
            </c:ext>
          </c:extLst>
        </c:ser>
        <c:ser>
          <c:idx val="4"/>
          <c:order val="4"/>
          <c:tx>
            <c:strRef>
              <c:f>'USA - GER - V4 TFP Delta'!$B$7</c:f>
              <c:strCache>
                <c:ptCount val="1"/>
                <c:pt idx="0">
                  <c:v>Magyarország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'USA - GER - V4 TFP Delta'!$C$2:$AC$2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'USA - GER - V4 TFP Delta'!$C$7:$AC$7</c:f>
              <c:numCache>
                <c:formatCode>0.00</c:formatCode>
                <c:ptCount val="27"/>
                <c:pt idx="0">
                  <c:v>0</c:v>
                </c:pt>
                <c:pt idx="1">
                  <c:v>-4.6611231381273877E-3</c:v>
                </c:pt>
                <c:pt idx="2">
                  <c:v>1.2735382946065688E-2</c:v>
                </c:pt>
                <c:pt idx="3">
                  <c:v>3.5669243964617903E-2</c:v>
                </c:pt>
                <c:pt idx="4">
                  <c:v>4.4555204612942267E-2</c:v>
                </c:pt>
                <c:pt idx="5">
                  <c:v>7.4136523122885323E-2</c:v>
                </c:pt>
                <c:pt idx="6">
                  <c:v>0.10178835886423077</c:v>
                </c:pt>
                <c:pt idx="7">
                  <c:v>0.13628664791777867</c:v>
                </c:pt>
                <c:pt idx="8">
                  <c:v>0.15518520710573658</c:v>
                </c:pt>
                <c:pt idx="9">
                  <c:v>0.19639332452469671</c:v>
                </c:pt>
                <c:pt idx="10">
                  <c:v>0.22982980919551654</c:v>
                </c:pt>
                <c:pt idx="11">
                  <c:v>0.25636566902348434</c:v>
                </c:pt>
                <c:pt idx="12">
                  <c:v>0.23535252863347289</c:v>
                </c:pt>
                <c:pt idx="13">
                  <c:v>0.23279959112785342</c:v>
                </c:pt>
                <c:pt idx="14">
                  <c:v>0.12412438880722487</c:v>
                </c:pt>
                <c:pt idx="15">
                  <c:v>0.12883640793486173</c:v>
                </c:pt>
                <c:pt idx="16">
                  <c:v>0.14827926216297593</c:v>
                </c:pt>
                <c:pt idx="17">
                  <c:v>0.11897817525897125</c:v>
                </c:pt>
                <c:pt idx="18">
                  <c:v>0.12946419407794951</c:v>
                </c:pt>
                <c:pt idx="19">
                  <c:v>0.14766467073511136</c:v>
                </c:pt>
                <c:pt idx="20">
                  <c:v>0.17122116071211824</c:v>
                </c:pt>
                <c:pt idx="21">
                  <c:v>0.1735100635229635</c:v>
                </c:pt>
                <c:pt idx="22">
                  <c:v>0.20656066786347849</c:v>
                </c:pt>
                <c:pt idx="23">
                  <c:v>0.23733536225894936</c:v>
                </c:pt>
                <c:pt idx="24">
                  <c:v>0.25919940593403479</c:v>
                </c:pt>
                <c:pt idx="25">
                  <c:v>0.12492959334796483</c:v>
                </c:pt>
                <c:pt idx="26">
                  <c:v>0.18707661529624353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5F-4675-B12F-6A384BE34ABF}"/>
            </c:ext>
          </c:extLst>
        </c:ser>
        <c:ser>
          <c:idx val="1"/>
          <c:order val="5"/>
          <c:tx>
            <c:strRef>
              <c:f>'USA - GER - V4 TFP Delta'!$B$4</c:f>
              <c:strCache>
                <c:ptCount val="1"/>
                <c:pt idx="0">
                  <c:v>Németország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'USA - GER - V4 TFP Delta'!$C$2:$AC$2</c:f>
              <c:numCache>
                <c:formatCode>General</c:formatCod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</c:numCache>
            </c:numRef>
          </c:cat>
          <c:val>
            <c:numRef>
              <c:f>'USA - GER - V4 TFP Delta'!$C$4:$AC$4</c:f>
              <c:numCache>
                <c:formatCode>0.00</c:formatCode>
                <c:ptCount val="27"/>
                <c:pt idx="0">
                  <c:v>0</c:v>
                </c:pt>
                <c:pt idx="1">
                  <c:v>-6.0674228923335294E-4</c:v>
                </c:pt>
                <c:pt idx="2">
                  <c:v>9.4719171799546586E-3</c:v>
                </c:pt>
                <c:pt idx="3">
                  <c:v>1.4584761209759267E-2</c:v>
                </c:pt>
                <c:pt idx="4">
                  <c:v>1.5658830296323145E-2</c:v>
                </c:pt>
                <c:pt idx="5">
                  <c:v>2.4545056001768595E-2</c:v>
                </c:pt>
                <c:pt idx="6">
                  <c:v>3.7552952384038774E-2</c:v>
                </c:pt>
                <c:pt idx="7">
                  <c:v>3.361605326977779E-2</c:v>
                </c:pt>
                <c:pt idx="8">
                  <c:v>2.8508440541628433E-2</c:v>
                </c:pt>
                <c:pt idx="9">
                  <c:v>3.6607228745584364E-2</c:v>
                </c:pt>
                <c:pt idx="10">
                  <c:v>4.2427070146888402E-2</c:v>
                </c:pt>
                <c:pt idx="11">
                  <c:v>7.6307885584195656E-2</c:v>
                </c:pt>
                <c:pt idx="12">
                  <c:v>9.5672424561956571E-2</c:v>
                </c:pt>
                <c:pt idx="13">
                  <c:v>9.3605673067554962E-2</c:v>
                </c:pt>
                <c:pt idx="14">
                  <c:v>2.2018923745180996E-2</c:v>
                </c:pt>
                <c:pt idx="15">
                  <c:v>6.5204879406142058E-2</c:v>
                </c:pt>
                <c:pt idx="16">
                  <c:v>0.10005008642517799</c:v>
                </c:pt>
                <c:pt idx="17">
                  <c:v>9.4104993915285373E-2</c:v>
                </c:pt>
                <c:pt idx="18">
                  <c:v>9.1338760089134108E-2</c:v>
                </c:pt>
                <c:pt idx="19">
                  <c:v>0.10981290207292649</c:v>
                </c:pt>
                <c:pt idx="20">
                  <c:v>0.12210594999814528</c:v>
                </c:pt>
                <c:pt idx="21">
                  <c:v>0.13836253658571218</c:v>
                </c:pt>
                <c:pt idx="22">
                  <c:v>0.1572125093840181</c:v>
                </c:pt>
                <c:pt idx="23">
                  <c:v>0.16324584970090061</c:v>
                </c:pt>
                <c:pt idx="24">
                  <c:v>0.15897262496524389</c:v>
                </c:pt>
                <c:pt idx="25">
                  <c:v>7.1605014661292765E-2</c:v>
                </c:pt>
                <c:pt idx="26">
                  <c:v>0.13837418455141348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05F-4675-B12F-6A384BE34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8368447"/>
        <c:axId val="1535575343"/>
      </c:lineChart>
      <c:catAx>
        <c:axId val="1688368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535575343"/>
        <c:crosses val="autoZero"/>
        <c:auto val="1"/>
        <c:lblAlgn val="ctr"/>
        <c:lblOffset val="100"/>
        <c:noMultiLvlLbl val="0"/>
      </c:catAx>
      <c:valAx>
        <c:axId val="1535575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688368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'USA - GER - V4 TFP Delta'!$A$9</c:f>
          <c:strCache>
            <c:ptCount val="1"/>
            <c:pt idx="0">
              <c:v>Egy adott ország csoport TFP Δ indexei (2000=100)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5.9059025465012967E-2"/>
          <c:y val="0.10205581445130074"/>
          <c:w val="0.77997228038270494"/>
          <c:h val="0.73780744757442396"/>
        </c:manualLayout>
      </c:layout>
      <c:lineChart>
        <c:grouping val="standard"/>
        <c:varyColors val="0"/>
        <c:ser>
          <c:idx val="2"/>
          <c:order val="0"/>
          <c:tx>
            <c:strRef>
              <c:f>'USA - GER - V4 TFP Delta'!$B$13</c:f>
              <c:strCache>
                <c:ptCount val="1"/>
                <c:pt idx="0">
                  <c:v>Csehország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'USA - GER - V4 TFP Delta'!$H$10:$AC$10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'USA - GER - V4 TFP Delta'!$H$13:$AC$13</c:f>
              <c:numCache>
                <c:formatCode>0.00</c:formatCode>
                <c:ptCount val="22"/>
                <c:pt idx="0">
                  <c:v>1</c:v>
                </c:pt>
                <c:pt idx="1">
                  <c:v>1.4354910742440634</c:v>
                </c:pt>
                <c:pt idx="2">
                  <c:v>1.4823791735409166</c:v>
                </c:pt>
                <c:pt idx="3">
                  <c:v>2.2073415624405421</c:v>
                </c:pt>
                <c:pt idx="4">
                  <c:v>3.2370960561472537</c:v>
                </c:pt>
                <c:pt idx="5">
                  <c:v>4.5307137794446541</c:v>
                </c:pt>
                <c:pt idx="6">
                  <c:v>6.0698864430363457</c:v>
                </c:pt>
                <c:pt idx="7">
                  <c:v>7.1299918206721538</c:v>
                </c:pt>
                <c:pt idx="8">
                  <c:v>7.287556271119902</c:v>
                </c:pt>
                <c:pt idx="9">
                  <c:v>5.4434947029282919</c:v>
                </c:pt>
                <c:pt idx="10">
                  <c:v>6.0045647008225345</c:v>
                </c:pt>
                <c:pt idx="11">
                  <c:v>6.3442433303519925</c:v>
                </c:pt>
                <c:pt idx="12">
                  <c:v>5.7577716138986448</c:v>
                </c:pt>
                <c:pt idx="13">
                  <c:v>5.3722070967449058</c:v>
                </c:pt>
                <c:pt idx="14">
                  <c:v>6.0471208220095614</c:v>
                </c:pt>
                <c:pt idx="15">
                  <c:v>7.4380518619765814</c:v>
                </c:pt>
                <c:pt idx="16">
                  <c:v>7.9127246629040409</c:v>
                </c:pt>
                <c:pt idx="17">
                  <c:v>9.1055668538170895</c:v>
                </c:pt>
                <c:pt idx="18">
                  <c:v>9.6858548822899806</c:v>
                </c:pt>
                <c:pt idx="19">
                  <c:v>10.240146424058109</c:v>
                </c:pt>
                <c:pt idx="20">
                  <c:v>7.8361993857104162</c:v>
                </c:pt>
                <c:pt idx="21">
                  <c:v>9.4744722013686484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8D-4DCF-9CCE-C486A76EF92A}"/>
            </c:ext>
          </c:extLst>
        </c:ser>
        <c:ser>
          <c:idx val="3"/>
          <c:order val="1"/>
          <c:tx>
            <c:strRef>
              <c:f>'USA - GER - V4 TFP Delta'!$B$14</c:f>
              <c:strCache>
                <c:ptCount val="1"/>
                <c:pt idx="0">
                  <c:v>Szlovákia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'USA - GER - V4 TFP Delta'!$H$10:$AC$10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'USA - GER - V4 TFP Delta'!$H$14:$AC$14</c:f>
              <c:numCache>
                <c:formatCode>0.00</c:formatCode>
                <c:ptCount val="22"/>
                <c:pt idx="0">
                  <c:v>1</c:v>
                </c:pt>
                <c:pt idx="1">
                  <c:v>1.2583639305561227</c:v>
                </c:pt>
                <c:pt idx="2">
                  <c:v>1.6741367590765617</c:v>
                </c:pt>
                <c:pt idx="3">
                  <c:v>2.2385625827446312</c:v>
                </c:pt>
                <c:pt idx="4">
                  <c:v>2.8100458973708413</c:v>
                </c:pt>
                <c:pt idx="5">
                  <c:v>3.3722412142547586</c:v>
                </c:pt>
                <c:pt idx="6">
                  <c:v>4.1600471812425655</c:v>
                </c:pt>
                <c:pt idx="7">
                  <c:v>5.2868499612492696</c:v>
                </c:pt>
                <c:pt idx="8">
                  <c:v>5.7340106844196637</c:v>
                </c:pt>
                <c:pt idx="9">
                  <c:v>4.8753476625917234</c:v>
                </c:pt>
                <c:pt idx="10">
                  <c:v>5.6865000499090721</c:v>
                </c:pt>
                <c:pt idx="11">
                  <c:v>5.8361174500178947</c:v>
                </c:pt>
                <c:pt idx="12">
                  <c:v>6.02409066626163</c:v>
                </c:pt>
                <c:pt idx="13">
                  <c:v>6.0461469647685497</c:v>
                </c:pt>
                <c:pt idx="14">
                  <c:v>6.3206652918518005</c:v>
                </c:pt>
                <c:pt idx="15">
                  <c:v>6.7520531522639127</c:v>
                </c:pt>
                <c:pt idx="16">
                  <c:v>6.8512023351944311</c:v>
                </c:pt>
                <c:pt idx="17">
                  <c:v>7.1109215409409856</c:v>
                </c:pt>
                <c:pt idx="18">
                  <c:v>7.5593520251859099</c:v>
                </c:pt>
                <c:pt idx="19">
                  <c:v>7.6937841154156148</c:v>
                </c:pt>
                <c:pt idx="20">
                  <c:v>6.4069710454415754</c:v>
                </c:pt>
                <c:pt idx="21">
                  <c:v>7.4344601299608835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8D-4DCF-9CCE-C486A76EF92A}"/>
            </c:ext>
          </c:extLst>
        </c:ser>
        <c:ser>
          <c:idx val="1"/>
          <c:order val="2"/>
          <c:tx>
            <c:strRef>
              <c:f>'USA - GER - V4 TFP Delta'!$B$12</c:f>
              <c:strCache>
                <c:ptCount val="1"/>
                <c:pt idx="0">
                  <c:v>Németország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'USA - GER - V4 TFP Delta'!$H$10:$AC$10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'USA - GER - V4 TFP Delta'!$H$12:$AC$12</c:f>
              <c:numCache>
                <c:formatCode>0.00</c:formatCode>
                <c:ptCount val="22"/>
                <c:pt idx="0">
                  <c:v>1</c:v>
                </c:pt>
                <c:pt idx="1">
                  <c:v>1.5299599390334613</c:v>
                </c:pt>
                <c:pt idx="2">
                  <c:v>1.3695651485723066</c:v>
                </c:pt>
                <c:pt idx="3">
                  <c:v>1.1614738438394379</c:v>
                </c:pt>
                <c:pt idx="4">
                  <c:v>1.4914298318547992</c:v>
                </c:pt>
                <c:pt idx="5">
                  <c:v>1.7285383314599616</c:v>
                </c:pt>
                <c:pt idx="6">
                  <c:v>3.1088902620021437</c:v>
                </c:pt>
                <c:pt idx="7">
                  <c:v>3.8978287340254139</c:v>
                </c:pt>
                <c:pt idx="8">
                  <c:v>3.8136263800257861</c:v>
                </c:pt>
                <c:pt idx="9">
                  <c:v>0.89708182957881299</c:v>
                </c:pt>
                <c:pt idx="10">
                  <c:v>2.6565382210349702</c:v>
                </c:pt>
                <c:pt idx="11">
                  <c:v>4.0761808169420704</c:v>
                </c:pt>
                <c:pt idx="12">
                  <c:v>3.8339694115387082</c:v>
                </c:pt>
                <c:pt idx="13">
                  <c:v>3.7212691664892796</c:v>
                </c:pt>
                <c:pt idx="14">
                  <c:v>4.4739316164124423</c:v>
                </c:pt>
                <c:pt idx="15">
                  <c:v>4.9747676269040468</c:v>
                </c:pt>
                <c:pt idx="16">
                  <c:v>5.6370837604013806</c:v>
                </c:pt>
                <c:pt idx="17">
                  <c:v>6.4050580847193892</c:v>
                </c:pt>
                <c:pt idx="18">
                  <c:v>6.6508648295256663</c:v>
                </c:pt>
                <c:pt idx="19">
                  <c:v>6.4767676616337369</c:v>
                </c:pt>
                <c:pt idx="20">
                  <c:v>2.9172887059672328</c:v>
                </c:pt>
                <c:pt idx="21">
                  <c:v>5.6375583148574986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8D-4DCF-9CCE-C486A76EF92A}"/>
            </c:ext>
          </c:extLst>
        </c:ser>
        <c:ser>
          <c:idx val="5"/>
          <c:order val="3"/>
          <c:tx>
            <c:strRef>
              <c:f>'USA - GER - V4 TFP Delta'!$B$16</c:f>
              <c:strCache>
                <c:ptCount val="1"/>
                <c:pt idx="0">
                  <c:v>Lengyelország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'USA - GER - V4 TFP Delta'!$H$10:$AC$10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'USA - GER - V4 TFP Delta'!$H$16:$AC$16</c:f>
              <c:numCache>
                <c:formatCode>0.00</c:formatCode>
                <c:ptCount val="22"/>
                <c:pt idx="0">
                  <c:v>1</c:v>
                </c:pt>
                <c:pt idx="1">
                  <c:v>1.0546076042384194</c:v>
                </c:pt>
                <c:pt idx="2">
                  <c:v>1.2042189926173004</c:v>
                </c:pt>
                <c:pt idx="3">
                  <c:v>1.4149979221012952</c:v>
                </c:pt>
                <c:pt idx="4">
                  <c:v>1.6726867490807691</c:v>
                </c:pt>
                <c:pt idx="5">
                  <c:v>1.7901039561963266</c:v>
                </c:pt>
                <c:pt idx="6">
                  <c:v>2.0565125401677684</c:v>
                </c:pt>
                <c:pt idx="7">
                  <c:v>2.3249694928172997</c:v>
                </c:pt>
                <c:pt idx="8">
                  <c:v>2.3751743638281915</c:v>
                </c:pt>
                <c:pt idx="9">
                  <c:v>2.4172501493870384</c:v>
                </c:pt>
                <c:pt idx="10">
                  <c:v>2.6264319661240516</c:v>
                </c:pt>
                <c:pt idx="11">
                  <c:v>2.8604867124690863</c:v>
                </c:pt>
                <c:pt idx="12">
                  <c:v>2.8128888031177017</c:v>
                </c:pt>
                <c:pt idx="13">
                  <c:v>2.7749036886976506</c:v>
                </c:pt>
                <c:pt idx="14">
                  <c:v>2.8563048511444133</c:v>
                </c:pt>
                <c:pt idx="15">
                  <c:v>2.9921382835151946</c:v>
                </c:pt>
                <c:pt idx="16">
                  <c:v>3.136214680767909</c:v>
                </c:pt>
                <c:pt idx="17">
                  <c:v>3.479105108766277</c:v>
                </c:pt>
                <c:pt idx="18">
                  <c:v>3.8890142069093652</c:v>
                </c:pt>
                <c:pt idx="19">
                  <c:v>4.1786298388536842</c:v>
                </c:pt>
                <c:pt idx="20">
                  <c:v>3.5845023482642215</c:v>
                </c:pt>
                <c:pt idx="21">
                  <c:v>3.8414379047844314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8D-4DCF-9CCE-C486A76EF92A}"/>
            </c:ext>
          </c:extLst>
        </c:ser>
        <c:ser>
          <c:idx val="0"/>
          <c:order val="4"/>
          <c:tx>
            <c:strRef>
              <c:f>'USA - GER - V4 TFP Delta'!$B$11</c:f>
              <c:strCache>
                <c:ptCount val="1"/>
                <c:pt idx="0">
                  <c:v>Egyesült Államok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'USA - GER - V4 TFP Delta'!$H$10:$AC$10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'USA - GER - V4 TFP Delta'!$H$11:$AC$11</c:f>
              <c:numCache>
                <c:formatCode>0.00</c:formatCode>
                <c:ptCount val="22"/>
                <c:pt idx="0">
                  <c:v>1</c:v>
                </c:pt>
                <c:pt idx="1">
                  <c:v>0.97891232637184877</c:v>
                </c:pt>
                <c:pt idx="2">
                  <c:v>1.09605464718157</c:v>
                </c:pt>
                <c:pt idx="3">
                  <c:v>1.2887881662112617</c:v>
                </c:pt>
                <c:pt idx="4">
                  <c:v>1.5243799164082881</c:v>
                </c:pt>
                <c:pt idx="5">
                  <c:v>1.7098194541905631</c:v>
                </c:pt>
                <c:pt idx="6">
                  <c:v>1.8016804634265184</c:v>
                </c:pt>
                <c:pt idx="7">
                  <c:v>1.8404885338178854</c:v>
                </c:pt>
                <c:pt idx="8">
                  <c:v>1.7362148038128062</c:v>
                </c:pt>
                <c:pt idx="9">
                  <c:v>1.5982201776945055</c:v>
                </c:pt>
                <c:pt idx="10">
                  <c:v>1.9128030819866628</c:v>
                </c:pt>
                <c:pt idx="11">
                  <c:v>1.9977907034386342</c:v>
                </c:pt>
                <c:pt idx="12">
                  <c:v>2.1024809358102421</c:v>
                </c:pt>
                <c:pt idx="13">
                  <c:v>2.1740922831581457</c:v>
                </c:pt>
                <c:pt idx="14">
                  <c:v>2.3113678370718618</c:v>
                </c:pt>
                <c:pt idx="15">
                  <c:v>2.49436659450103</c:v>
                </c:pt>
                <c:pt idx="16">
                  <c:v>2.5269241560720972</c:v>
                </c:pt>
                <c:pt idx="17">
                  <c:v>2.6846961657461152</c:v>
                </c:pt>
                <c:pt idx="18">
                  <c:v>2.8953374480101068</c:v>
                </c:pt>
                <c:pt idx="19">
                  <c:v>3.0617609334280171</c:v>
                </c:pt>
                <c:pt idx="20">
                  <c:v>2.3309995181896275</c:v>
                </c:pt>
                <c:pt idx="21">
                  <c:v>2.8787635592869405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8D-4DCF-9CCE-C486A76EF92A}"/>
            </c:ext>
          </c:extLst>
        </c:ser>
        <c:ser>
          <c:idx val="4"/>
          <c:order val="5"/>
          <c:tx>
            <c:strRef>
              <c:f>'USA - GER - V4 TFP Delta'!$B$15</c:f>
              <c:strCache>
                <c:ptCount val="1"/>
                <c:pt idx="0">
                  <c:v>Magyarország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'USA - GER - V4 TFP Delta'!$H$10:$AC$10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'USA - GER - V4 TFP Delta'!$H$15:$AC$15</c:f>
              <c:numCache>
                <c:formatCode>0.00</c:formatCode>
                <c:ptCount val="22"/>
                <c:pt idx="0">
                  <c:v>1</c:v>
                </c:pt>
                <c:pt idx="1">
                  <c:v>1.3729853326883299</c:v>
                </c:pt>
                <c:pt idx="2">
                  <c:v>1.838319928921891</c:v>
                </c:pt>
                <c:pt idx="3">
                  <c:v>2.0932355682300967</c:v>
                </c:pt>
                <c:pt idx="4">
                  <c:v>2.6490765448922402</c:v>
                </c:pt>
                <c:pt idx="5">
                  <c:v>3.1000888565351401</c:v>
                </c:pt>
                <c:pt idx="6">
                  <c:v>3.4580212049942549</c:v>
                </c:pt>
                <c:pt idx="7">
                  <c:v>3.1745827659514498</c:v>
                </c:pt>
                <c:pt idx="8">
                  <c:v>3.1401471409979052</c:v>
                </c:pt>
                <c:pt idx="9">
                  <c:v>1.6742677371244121</c:v>
                </c:pt>
                <c:pt idx="10">
                  <c:v>1.737826411434326</c:v>
                </c:pt>
                <c:pt idx="11">
                  <c:v>2.0000838441964022</c:v>
                </c:pt>
                <c:pt idx="12">
                  <c:v>1.6048523756874657</c:v>
                </c:pt>
                <c:pt idx="13">
                  <c:v>1.7462943853376502</c:v>
                </c:pt>
                <c:pt idx="14">
                  <c:v>1.9917938489015614</c:v>
                </c:pt>
                <c:pt idx="15">
                  <c:v>2.3095385850279198</c:v>
                </c:pt>
                <c:pt idx="16">
                  <c:v>2.3404127441390949</c:v>
                </c:pt>
                <c:pt idx="17">
                  <c:v>2.7862200594583175</c:v>
                </c:pt>
                <c:pt idx="18">
                  <c:v>3.2013284716030328</c:v>
                </c:pt>
                <c:pt idx="19">
                  <c:v>3.4962444287331587</c:v>
                </c:pt>
                <c:pt idx="20">
                  <c:v>1.6851288418380133</c:v>
                </c:pt>
                <c:pt idx="21">
                  <c:v>2.5234069176154086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8D-4DCF-9CCE-C486A76EF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0550143"/>
        <c:axId val="1582754031"/>
      </c:lineChart>
      <c:catAx>
        <c:axId val="1690550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582754031"/>
        <c:crosses val="autoZero"/>
        <c:auto val="1"/>
        <c:lblAlgn val="ctr"/>
        <c:lblOffset val="100"/>
        <c:noMultiLvlLbl val="0"/>
      </c:catAx>
      <c:valAx>
        <c:axId val="1582754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690550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'Minden ország TFP Delta'!$K$24</c:f>
          <c:strCache>
            <c:ptCount val="1"/>
            <c:pt idx="0">
              <c:v>TFP Delták AMECO módszertan alapján (2000-2015)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4E6-4CD9-B131-16BF8D843FF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4E6-4CD9-B131-16BF8D843FF4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4E6-4CD9-B131-16BF8D843FF4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4E6-4CD9-B131-16BF8D843FF4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4E6-4CD9-B131-16BF8D843FF4}"/>
              </c:ext>
            </c:extLst>
          </c:dPt>
          <c:dPt>
            <c:idx val="2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4E6-4CD9-B131-16BF8D843FF4}"/>
              </c:ext>
            </c:extLst>
          </c:dPt>
          <c:dPt>
            <c:idx val="3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4E6-4CD9-B131-16BF8D843FF4}"/>
              </c:ext>
            </c:extLst>
          </c:dPt>
          <c:dPt>
            <c:idx val="3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4E6-4CD9-B131-16BF8D843FF4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4E6-4CD9-B131-16BF8D843FF4}"/>
              </c:ext>
            </c:extLst>
          </c:dPt>
          <c:cat>
            <c:strRef>
              <c:f>'Minden ország TFP Delta'!$C$5:$C$43</c:f>
              <c:strCache>
                <c:ptCount val="39"/>
                <c:pt idx="0">
                  <c:v>Európai Unió</c:v>
                </c:pt>
                <c:pt idx="1">
                  <c:v>Euróövezet</c:v>
                </c:pt>
                <c:pt idx="2">
                  <c:v>Ausztrália</c:v>
                </c:pt>
                <c:pt idx="3">
                  <c:v>Ausztria</c:v>
                </c:pt>
                <c:pt idx="4">
                  <c:v>Belgium</c:v>
                </c:pt>
                <c:pt idx="5">
                  <c:v>Bulgária</c:v>
                </c:pt>
                <c:pt idx="6">
                  <c:v>Kanada</c:v>
                </c:pt>
                <c:pt idx="7">
                  <c:v>Horvátország</c:v>
                </c:pt>
                <c:pt idx="8">
                  <c:v>Ciprus</c:v>
                </c:pt>
                <c:pt idx="9">
                  <c:v>Csehország</c:v>
                </c:pt>
                <c:pt idx="10">
                  <c:v>Dánia</c:v>
                </c:pt>
                <c:pt idx="11">
                  <c:v>Észtország</c:v>
                </c:pt>
                <c:pt idx="12">
                  <c:v>Finnország</c:v>
                </c:pt>
                <c:pt idx="13">
                  <c:v>Franciaország</c:v>
                </c:pt>
                <c:pt idx="14">
                  <c:v>Németország</c:v>
                </c:pt>
                <c:pt idx="15">
                  <c:v>Görögország</c:v>
                </c:pt>
                <c:pt idx="16">
                  <c:v>Magyarország</c:v>
                </c:pt>
                <c:pt idx="17">
                  <c:v>Izland</c:v>
                </c:pt>
                <c:pt idx="18">
                  <c:v>Írország</c:v>
                </c:pt>
                <c:pt idx="19">
                  <c:v>Olaszország</c:v>
                </c:pt>
                <c:pt idx="20">
                  <c:v>Japán</c:v>
                </c:pt>
                <c:pt idx="21">
                  <c:v>Lettország</c:v>
                </c:pt>
                <c:pt idx="22">
                  <c:v>Litvánia</c:v>
                </c:pt>
                <c:pt idx="23">
                  <c:v>Luxemburg</c:v>
                </c:pt>
                <c:pt idx="24">
                  <c:v>Málta</c:v>
                </c:pt>
                <c:pt idx="25">
                  <c:v>Mexikó</c:v>
                </c:pt>
                <c:pt idx="26">
                  <c:v>Norvégia</c:v>
                </c:pt>
                <c:pt idx="27">
                  <c:v>Hollandia</c:v>
                </c:pt>
                <c:pt idx="28">
                  <c:v>Új Zéland</c:v>
                </c:pt>
                <c:pt idx="29">
                  <c:v>Lengyelország</c:v>
                </c:pt>
                <c:pt idx="30">
                  <c:v>Portugália</c:v>
                </c:pt>
                <c:pt idx="31">
                  <c:v>Románia</c:v>
                </c:pt>
                <c:pt idx="32">
                  <c:v>Szlovákia</c:v>
                </c:pt>
                <c:pt idx="33">
                  <c:v>Szlovénia</c:v>
                </c:pt>
                <c:pt idx="34">
                  <c:v>Spanyolország</c:v>
                </c:pt>
                <c:pt idx="35">
                  <c:v>Svédország</c:v>
                </c:pt>
                <c:pt idx="36">
                  <c:v>Svájc</c:v>
                </c:pt>
                <c:pt idx="37">
                  <c:v>Egyesült Királyság</c:v>
                </c:pt>
                <c:pt idx="38">
                  <c:v>Egyesült Államok</c:v>
                </c:pt>
              </c:strCache>
            </c:strRef>
          </c:cat>
          <c:val>
            <c:numRef>
              <c:f>'Minden ország TFP Delta'!$I$5:$I$43</c:f>
              <c:numCache>
                <c:formatCode>0.0</c:formatCode>
                <c:ptCount val="39"/>
                <c:pt idx="0">
                  <c:v>1.8824562485383256</c:v>
                </c:pt>
                <c:pt idx="1">
                  <c:v>1.5522769126429234</c:v>
                </c:pt>
                <c:pt idx="2">
                  <c:v>1.4053959567760201</c:v>
                </c:pt>
                <c:pt idx="3">
                  <c:v>1.4164106070154798</c:v>
                </c:pt>
                <c:pt idx="4">
                  <c:v>2.5924498854297631</c:v>
                </c:pt>
                <c:pt idx="5">
                  <c:v>-0.7991423817325719</c:v>
                </c:pt>
                <c:pt idx="6">
                  <c:v>0.64446372315979927</c:v>
                </c:pt>
                <c:pt idx="7">
                  <c:v>1.0834622052228051</c:v>
                </c:pt>
                <c:pt idx="8">
                  <c:v>-1.1580624693205275</c:v>
                </c:pt>
                <c:pt idx="9">
                  <c:v>7.4380518619765814</c:v>
                </c:pt>
                <c:pt idx="10">
                  <c:v>1.6007637653843036</c:v>
                </c:pt>
                <c:pt idx="11">
                  <c:v>1.025241755377184</c:v>
                </c:pt>
                <c:pt idx="12">
                  <c:v>1.3426990561103134</c:v>
                </c:pt>
                <c:pt idx="13">
                  <c:v>1.5506483774831561</c:v>
                </c:pt>
                <c:pt idx="14">
                  <c:v>4.9747676269040468</c:v>
                </c:pt>
                <c:pt idx="15">
                  <c:v>0.20021327649929638</c:v>
                </c:pt>
                <c:pt idx="16">
                  <c:v>2.3095385850279198</c:v>
                </c:pt>
                <c:pt idx="17">
                  <c:v>3.0058152893646941</c:v>
                </c:pt>
                <c:pt idx="18">
                  <c:v>3.2788241841019343</c:v>
                </c:pt>
                <c:pt idx="19">
                  <c:v>-2.2751048674981416</c:v>
                </c:pt>
                <c:pt idx="20">
                  <c:v>5.7120393145735102</c:v>
                </c:pt>
                <c:pt idx="21">
                  <c:v>2.8146291094608529</c:v>
                </c:pt>
                <c:pt idx="22">
                  <c:v>3.500848821365107</c:v>
                </c:pt>
                <c:pt idx="23">
                  <c:v>0.68878171450015235</c:v>
                </c:pt>
                <c:pt idx="24">
                  <c:v>2.6898612506325557</c:v>
                </c:pt>
                <c:pt idx="25">
                  <c:v>-0.4790675499959528</c:v>
                </c:pt>
                <c:pt idx="26">
                  <c:v>0.88440722083067069</c:v>
                </c:pt>
                <c:pt idx="27">
                  <c:v>1.5474737036998751</c:v>
                </c:pt>
                <c:pt idx="28">
                  <c:v>3.1495195699049932</c:v>
                </c:pt>
                <c:pt idx="29">
                  <c:v>2.9921382835151946</c:v>
                </c:pt>
                <c:pt idx="30">
                  <c:v>0.28154994227822699</c:v>
                </c:pt>
                <c:pt idx="31">
                  <c:v>10.076021614319378</c:v>
                </c:pt>
                <c:pt idx="32">
                  <c:v>6.7520531522639127</c:v>
                </c:pt>
                <c:pt idx="33">
                  <c:v>2.3536648001919414</c:v>
                </c:pt>
                <c:pt idx="34">
                  <c:v>-3.0640403637693203</c:v>
                </c:pt>
                <c:pt idx="35">
                  <c:v>2.7519276223317211</c:v>
                </c:pt>
                <c:pt idx="36">
                  <c:v>2.7265818791473402</c:v>
                </c:pt>
                <c:pt idx="37">
                  <c:v>2.6656952160306737</c:v>
                </c:pt>
                <c:pt idx="38">
                  <c:v>2.49436659450103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4E6-4CD9-B131-16BF8D843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1356415"/>
        <c:axId val="1582748623"/>
      </c:barChart>
      <c:catAx>
        <c:axId val="1591356415"/>
        <c:scaling>
          <c:orientation val="minMax"/>
        </c:scaling>
        <c:delete val="0"/>
        <c:axPos val="b"/>
        <c:title>
          <c:tx>
            <c:strRef>
              <c:f>'Minden ország TFP Delta'!$C$4</c:f>
              <c:strCache>
                <c:ptCount val="1"/>
                <c:pt idx="0">
                  <c:v>Országok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582748623"/>
        <c:crosses val="autoZero"/>
        <c:auto val="1"/>
        <c:lblAlgn val="ctr"/>
        <c:lblOffset val="100"/>
        <c:noMultiLvlLbl val="0"/>
      </c:catAx>
      <c:valAx>
        <c:axId val="1582748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5913564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'Minden ország TFP Delta'!$K$3</c:f>
          <c:strCache>
            <c:ptCount val="1"/>
            <c:pt idx="0">
              <c:v>TFP Delták AMECO módszertan alapján (2000-2014)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D9-4BCB-8A64-E9EB8C57B82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D9-4BCB-8A64-E9EB8C57B82C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8D9-4BCB-8A64-E9EB8C57B82C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8D9-4BCB-8A64-E9EB8C57B82C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8D9-4BCB-8A64-E9EB8C57B82C}"/>
              </c:ext>
            </c:extLst>
          </c:dPt>
          <c:dPt>
            <c:idx val="2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8D9-4BCB-8A64-E9EB8C57B82C}"/>
              </c:ext>
            </c:extLst>
          </c:dPt>
          <c:dPt>
            <c:idx val="3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8D9-4BCB-8A64-E9EB8C57B82C}"/>
              </c:ext>
            </c:extLst>
          </c:dPt>
          <c:dPt>
            <c:idx val="3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8D9-4BCB-8A64-E9EB8C57B82C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8D9-4BCB-8A64-E9EB8C57B82C}"/>
              </c:ext>
            </c:extLst>
          </c:dPt>
          <c:cat>
            <c:strRef>
              <c:f>'Minden ország TFP Delta'!$C$5:$C$43</c:f>
              <c:strCache>
                <c:ptCount val="39"/>
                <c:pt idx="0">
                  <c:v>Európai Unió</c:v>
                </c:pt>
                <c:pt idx="1">
                  <c:v>Euróövezet</c:v>
                </c:pt>
                <c:pt idx="2">
                  <c:v>Ausztrália</c:v>
                </c:pt>
                <c:pt idx="3">
                  <c:v>Ausztria</c:v>
                </c:pt>
                <c:pt idx="4">
                  <c:v>Belgium</c:v>
                </c:pt>
                <c:pt idx="5">
                  <c:v>Bulgária</c:v>
                </c:pt>
                <c:pt idx="6">
                  <c:v>Kanada</c:v>
                </c:pt>
                <c:pt idx="7">
                  <c:v>Horvátország</c:v>
                </c:pt>
                <c:pt idx="8">
                  <c:v>Ciprus</c:v>
                </c:pt>
                <c:pt idx="9">
                  <c:v>Csehország</c:v>
                </c:pt>
                <c:pt idx="10">
                  <c:v>Dánia</c:v>
                </c:pt>
                <c:pt idx="11">
                  <c:v>Észtország</c:v>
                </c:pt>
                <c:pt idx="12">
                  <c:v>Finnország</c:v>
                </c:pt>
                <c:pt idx="13">
                  <c:v>Franciaország</c:v>
                </c:pt>
                <c:pt idx="14">
                  <c:v>Németország</c:v>
                </c:pt>
                <c:pt idx="15">
                  <c:v>Görögország</c:v>
                </c:pt>
                <c:pt idx="16">
                  <c:v>Magyarország</c:v>
                </c:pt>
                <c:pt idx="17">
                  <c:v>Izland</c:v>
                </c:pt>
                <c:pt idx="18">
                  <c:v>Írország</c:v>
                </c:pt>
                <c:pt idx="19">
                  <c:v>Olaszország</c:v>
                </c:pt>
                <c:pt idx="20">
                  <c:v>Japán</c:v>
                </c:pt>
                <c:pt idx="21">
                  <c:v>Lettország</c:v>
                </c:pt>
                <c:pt idx="22">
                  <c:v>Litvánia</c:v>
                </c:pt>
                <c:pt idx="23">
                  <c:v>Luxemburg</c:v>
                </c:pt>
                <c:pt idx="24">
                  <c:v>Málta</c:v>
                </c:pt>
                <c:pt idx="25">
                  <c:v>Mexikó</c:v>
                </c:pt>
                <c:pt idx="26">
                  <c:v>Norvégia</c:v>
                </c:pt>
                <c:pt idx="27">
                  <c:v>Hollandia</c:v>
                </c:pt>
                <c:pt idx="28">
                  <c:v>Új Zéland</c:v>
                </c:pt>
                <c:pt idx="29">
                  <c:v>Lengyelország</c:v>
                </c:pt>
                <c:pt idx="30">
                  <c:v>Portugália</c:v>
                </c:pt>
                <c:pt idx="31">
                  <c:v>Románia</c:v>
                </c:pt>
                <c:pt idx="32">
                  <c:v>Szlovákia</c:v>
                </c:pt>
                <c:pt idx="33">
                  <c:v>Szlovénia</c:v>
                </c:pt>
                <c:pt idx="34">
                  <c:v>Spanyolország</c:v>
                </c:pt>
                <c:pt idx="35">
                  <c:v>Svédország</c:v>
                </c:pt>
                <c:pt idx="36">
                  <c:v>Svájc</c:v>
                </c:pt>
                <c:pt idx="37">
                  <c:v>Egyesült Királyság</c:v>
                </c:pt>
                <c:pt idx="38">
                  <c:v>Egyesült Államok</c:v>
                </c:pt>
              </c:strCache>
            </c:strRef>
          </c:cat>
          <c:val>
            <c:numRef>
              <c:f>'Minden ország TFP Delta'!$H$5:$H$43</c:f>
              <c:numCache>
                <c:formatCode>0.0</c:formatCode>
                <c:ptCount val="39"/>
                <c:pt idx="0">
                  <c:v>1.6094972028274039</c:v>
                </c:pt>
                <c:pt idx="1">
                  <c:v>1.2397990635985836</c:v>
                </c:pt>
                <c:pt idx="2">
                  <c:v>1.2674806439599506</c:v>
                </c:pt>
                <c:pt idx="3">
                  <c:v>1.3972868212549048</c:v>
                </c:pt>
                <c:pt idx="4">
                  <c:v>2.3903955941354629</c:v>
                </c:pt>
                <c:pt idx="5">
                  <c:v>-0.41678561492075272</c:v>
                </c:pt>
                <c:pt idx="6">
                  <c:v>0.80599204678998582</c:v>
                </c:pt>
                <c:pt idx="7">
                  <c:v>0.95548737546866658</c:v>
                </c:pt>
                <c:pt idx="8">
                  <c:v>-1.6833543965539883</c:v>
                </c:pt>
                <c:pt idx="9">
                  <c:v>6.0471208220095614</c:v>
                </c:pt>
                <c:pt idx="10">
                  <c:v>1.4376295118504516</c:v>
                </c:pt>
                <c:pt idx="11">
                  <c:v>1.0851386481078273</c:v>
                </c:pt>
                <c:pt idx="12">
                  <c:v>1.320372084515782</c:v>
                </c:pt>
                <c:pt idx="13">
                  <c:v>1.4540589372025574</c:v>
                </c:pt>
                <c:pt idx="14">
                  <c:v>4.4739316164124423</c:v>
                </c:pt>
                <c:pt idx="15">
                  <c:v>0.20070018304175991</c:v>
                </c:pt>
                <c:pt idx="16">
                  <c:v>1.9917938489015614</c:v>
                </c:pt>
                <c:pt idx="17">
                  <c:v>2.5417573607803217</c:v>
                </c:pt>
                <c:pt idx="18">
                  <c:v>1.5130425542174974</c:v>
                </c:pt>
                <c:pt idx="19">
                  <c:v>-2.448683180130383</c:v>
                </c:pt>
                <c:pt idx="20">
                  <c:v>5.2639869464026514</c:v>
                </c:pt>
                <c:pt idx="21">
                  <c:v>2.6411600003729943</c:v>
                </c:pt>
                <c:pt idx="22">
                  <c:v>3.4875638239445355</c:v>
                </c:pt>
                <c:pt idx="23">
                  <c:v>0.45182548572336001</c:v>
                </c:pt>
                <c:pt idx="24">
                  <c:v>1.9484258551496949</c:v>
                </c:pt>
                <c:pt idx="25">
                  <c:v>-0.55942589425059053</c:v>
                </c:pt>
                <c:pt idx="26">
                  <c:v>0.77270183688697225</c:v>
                </c:pt>
                <c:pt idx="27">
                  <c:v>1.4558910604833875</c:v>
                </c:pt>
                <c:pt idx="28">
                  <c:v>2.4963370340075284</c:v>
                </c:pt>
                <c:pt idx="29">
                  <c:v>2.8563048511444133</c:v>
                </c:pt>
                <c:pt idx="30">
                  <c:v>-5.5553175940841262E-2</c:v>
                </c:pt>
                <c:pt idx="31">
                  <c:v>9.241618810721496</c:v>
                </c:pt>
                <c:pt idx="32">
                  <c:v>6.3206652918518005</c:v>
                </c:pt>
                <c:pt idx="33">
                  <c:v>2.1350555120496777</c:v>
                </c:pt>
                <c:pt idx="34">
                  <c:v>-4.5701573697165614</c:v>
                </c:pt>
                <c:pt idx="35">
                  <c:v>2.3887295400121129</c:v>
                </c:pt>
                <c:pt idx="36">
                  <c:v>2.6968786538546414</c:v>
                </c:pt>
                <c:pt idx="37">
                  <c:v>2.500303968265055</c:v>
                </c:pt>
                <c:pt idx="38">
                  <c:v>2.3113678370718618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8D9-4BCB-8A64-E9EB8C57B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3172639"/>
        <c:axId val="1566597663"/>
      </c:barChart>
      <c:catAx>
        <c:axId val="1753172639"/>
        <c:scaling>
          <c:orientation val="minMax"/>
        </c:scaling>
        <c:delete val="0"/>
        <c:axPos val="b"/>
        <c:title>
          <c:tx>
            <c:strRef>
              <c:f>'Minden ország TFP Delta'!$C$4</c:f>
              <c:strCache>
                <c:ptCount val="1"/>
                <c:pt idx="0">
                  <c:v>Országok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566597663"/>
        <c:crosses val="autoZero"/>
        <c:auto val="1"/>
        <c:lblAlgn val="ctr"/>
        <c:lblOffset val="100"/>
        <c:noMultiLvlLbl val="0"/>
      </c:catAx>
      <c:valAx>
        <c:axId val="156659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53172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'Minden ország TFP Delta'!$K$46</c:f>
          <c:strCache>
            <c:ptCount val="1"/>
            <c:pt idx="0">
              <c:v>TFP Delták (2000-2014)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1D5-45DE-937C-8C6F35FE9CC7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1D5-45DE-937C-8C6F35FE9CC7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1D5-45DE-937C-8C6F35FE9CC7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1D5-45DE-937C-8C6F35FE9CC7}"/>
              </c:ext>
            </c:extLst>
          </c:dPt>
          <c:dPt>
            <c:idx val="2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1D5-45DE-937C-8C6F35FE9CC7}"/>
              </c:ext>
            </c:extLst>
          </c:dPt>
          <c:dPt>
            <c:idx val="3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1D5-45DE-937C-8C6F35FE9CC7}"/>
              </c:ext>
            </c:extLst>
          </c:dPt>
          <c:dPt>
            <c:idx val="3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1D5-45DE-937C-8C6F35FE9CC7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1D5-45DE-937C-8C6F35FE9CC7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1D5-45DE-937C-8C6F35FE9CC7}"/>
              </c:ext>
            </c:extLst>
          </c:dPt>
          <c:dPt>
            <c:idx val="3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1D5-45DE-937C-8C6F35FE9CC7}"/>
              </c:ext>
            </c:extLst>
          </c:dPt>
          <c:cat>
            <c:strRef>
              <c:f>'Minden ország TFP Delta'!$C$50:$C$87</c:f>
              <c:strCache>
                <c:ptCount val="38"/>
                <c:pt idx="0">
                  <c:v>Svájc</c:v>
                </c:pt>
                <c:pt idx="1">
                  <c:v>Norvégia</c:v>
                </c:pt>
                <c:pt idx="2">
                  <c:v>Egyesült Államok</c:v>
                </c:pt>
                <c:pt idx="3">
                  <c:v>Kanada</c:v>
                </c:pt>
                <c:pt idx="4">
                  <c:v>Ausztria</c:v>
                </c:pt>
                <c:pt idx="5">
                  <c:v>Írország</c:v>
                </c:pt>
                <c:pt idx="6">
                  <c:v>Dánia</c:v>
                </c:pt>
                <c:pt idx="7">
                  <c:v>Hollandia</c:v>
                </c:pt>
                <c:pt idx="8">
                  <c:v>Izland</c:v>
                </c:pt>
                <c:pt idx="9">
                  <c:v>Japán</c:v>
                </c:pt>
                <c:pt idx="10">
                  <c:v>Németország</c:v>
                </c:pt>
                <c:pt idx="11">
                  <c:v>Ausztrália</c:v>
                </c:pt>
                <c:pt idx="12">
                  <c:v>Svédország</c:v>
                </c:pt>
                <c:pt idx="13">
                  <c:v>Belgium</c:v>
                </c:pt>
                <c:pt idx="14">
                  <c:v>Finnország</c:v>
                </c:pt>
                <c:pt idx="15">
                  <c:v>Euróövezet</c:v>
                </c:pt>
                <c:pt idx="16">
                  <c:v>Egyesült Királyság</c:v>
                </c:pt>
                <c:pt idx="17">
                  <c:v>Franciaország</c:v>
                </c:pt>
                <c:pt idx="18">
                  <c:v>Európai Unió</c:v>
                </c:pt>
                <c:pt idx="19">
                  <c:v>Új Zéland</c:v>
                </c:pt>
                <c:pt idx="20">
                  <c:v>Málta</c:v>
                </c:pt>
                <c:pt idx="21">
                  <c:v>Olaszország</c:v>
                </c:pt>
                <c:pt idx="22">
                  <c:v>Csehország</c:v>
                </c:pt>
                <c:pt idx="23">
                  <c:v>Ciprus</c:v>
                </c:pt>
                <c:pt idx="24">
                  <c:v>Spanyolország</c:v>
                </c:pt>
                <c:pt idx="25">
                  <c:v>Szlovénia</c:v>
                </c:pt>
                <c:pt idx="26">
                  <c:v>Észtország</c:v>
                </c:pt>
                <c:pt idx="27">
                  <c:v>Litvánia</c:v>
                </c:pt>
                <c:pt idx="28">
                  <c:v>Portugália</c:v>
                </c:pt>
                <c:pt idx="29">
                  <c:v>Lengyelország</c:v>
                </c:pt>
                <c:pt idx="30">
                  <c:v>Szlovákia</c:v>
                </c:pt>
                <c:pt idx="31">
                  <c:v>Magyarország</c:v>
                </c:pt>
                <c:pt idx="32">
                  <c:v>Lettország</c:v>
                </c:pt>
                <c:pt idx="33">
                  <c:v>Románia</c:v>
                </c:pt>
                <c:pt idx="34">
                  <c:v>Görögország</c:v>
                </c:pt>
                <c:pt idx="35">
                  <c:v>Horvátország</c:v>
                </c:pt>
                <c:pt idx="36">
                  <c:v>Bulgária</c:v>
                </c:pt>
                <c:pt idx="37">
                  <c:v>Mexikó</c:v>
                </c:pt>
              </c:strCache>
            </c:strRef>
          </c:cat>
          <c:val>
            <c:numRef>
              <c:f>'Minden ország TFP Delta'!$H$50:$H$87</c:f>
              <c:numCache>
                <c:formatCode>0.000</c:formatCode>
                <c:ptCount val="38"/>
                <c:pt idx="0">
                  <c:v>2.6968786538546414</c:v>
                </c:pt>
                <c:pt idx="1">
                  <c:v>0.77270183688697225</c:v>
                </c:pt>
                <c:pt idx="2">
                  <c:v>2.3113678370718618</c:v>
                </c:pt>
                <c:pt idx="3">
                  <c:v>0.80599204678998582</c:v>
                </c:pt>
                <c:pt idx="4">
                  <c:v>1.3972868212549048</c:v>
                </c:pt>
                <c:pt idx="5">
                  <c:v>1.5130425542174974</c:v>
                </c:pt>
                <c:pt idx="6">
                  <c:v>1.4376295118504516</c:v>
                </c:pt>
                <c:pt idx="7">
                  <c:v>1.4558910604833875</c:v>
                </c:pt>
                <c:pt idx="8">
                  <c:v>2.5417573607803217</c:v>
                </c:pt>
                <c:pt idx="9">
                  <c:v>5.2639869464026514</c:v>
                </c:pt>
                <c:pt idx="10">
                  <c:v>4.4739316164124423</c:v>
                </c:pt>
                <c:pt idx="11">
                  <c:v>1.2674806439599506</c:v>
                </c:pt>
                <c:pt idx="12">
                  <c:v>2.3887295400121129</c:v>
                </c:pt>
                <c:pt idx="13">
                  <c:v>2.3903955941354629</c:v>
                </c:pt>
                <c:pt idx="14">
                  <c:v>1.320372084515782</c:v>
                </c:pt>
                <c:pt idx="15">
                  <c:v>1.2397990635985836</c:v>
                </c:pt>
                <c:pt idx="16">
                  <c:v>2.500303968265055</c:v>
                </c:pt>
                <c:pt idx="17">
                  <c:v>1.4540589372025574</c:v>
                </c:pt>
                <c:pt idx="18">
                  <c:v>1.6094972028274039</c:v>
                </c:pt>
                <c:pt idx="19">
                  <c:v>2.4963370340075284</c:v>
                </c:pt>
                <c:pt idx="20">
                  <c:v>1.9484258551496949</c:v>
                </c:pt>
                <c:pt idx="21">
                  <c:v>-2.448683180130383</c:v>
                </c:pt>
                <c:pt idx="22">
                  <c:v>6.0471208220095614</c:v>
                </c:pt>
                <c:pt idx="23">
                  <c:v>-1.6833543965539883</c:v>
                </c:pt>
                <c:pt idx="24">
                  <c:v>-4.5701573697165614</c:v>
                </c:pt>
                <c:pt idx="25">
                  <c:v>2.1350555120496777</c:v>
                </c:pt>
                <c:pt idx="26">
                  <c:v>1.0851386481078273</c:v>
                </c:pt>
                <c:pt idx="27">
                  <c:v>3.4875638239445355</c:v>
                </c:pt>
                <c:pt idx="28">
                  <c:v>-5.5553175940841262E-2</c:v>
                </c:pt>
                <c:pt idx="29">
                  <c:v>2.8563048511444133</c:v>
                </c:pt>
                <c:pt idx="30">
                  <c:v>6.3206652918518005</c:v>
                </c:pt>
                <c:pt idx="31">
                  <c:v>1.9917938489015614</c:v>
                </c:pt>
                <c:pt idx="32">
                  <c:v>2.6411600003729943</c:v>
                </c:pt>
                <c:pt idx="33">
                  <c:v>9.241618810721496</c:v>
                </c:pt>
                <c:pt idx="34">
                  <c:v>0.20070018304175991</c:v>
                </c:pt>
                <c:pt idx="35">
                  <c:v>0.95548737546866658</c:v>
                </c:pt>
                <c:pt idx="36">
                  <c:v>-0.41678561492075272</c:v>
                </c:pt>
                <c:pt idx="37">
                  <c:v>-0.55942589425059053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1D5-45DE-937C-8C6F35FE9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5096655"/>
        <c:axId val="1743734559"/>
      </c:barChart>
      <c:catAx>
        <c:axId val="1755096655"/>
        <c:scaling>
          <c:orientation val="minMax"/>
        </c:scaling>
        <c:delete val="0"/>
        <c:axPos val="b"/>
        <c:title>
          <c:tx>
            <c:strRef>
              <c:f>'Minden ország TFP Delta'!$C$46</c:f>
              <c:strCache>
                <c:ptCount val="1"/>
                <c:pt idx="0">
                  <c:v>Országok a 2020-as per capita PPS szerinti fejlettségi szint függvényében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43734559"/>
        <c:crosses val="autoZero"/>
        <c:auto val="1"/>
        <c:lblAlgn val="ctr"/>
        <c:lblOffset val="100"/>
        <c:noMultiLvlLbl val="0"/>
      </c:catAx>
      <c:valAx>
        <c:axId val="174373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55096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'Minden ország TFP Delta'!$K$67</c:f>
          <c:strCache>
            <c:ptCount val="1"/>
            <c:pt idx="0">
              <c:v>TFP Delták (2000-2015)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993-46E1-8938-13C657E3CBC2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993-46E1-8938-13C657E3CBC2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993-46E1-8938-13C657E3CBC2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993-46E1-8938-13C657E3CBC2}"/>
              </c:ext>
            </c:extLst>
          </c:dPt>
          <c:dPt>
            <c:idx val="2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993-46E1-8938-13C657E3CBC2}"/>
              </c:ext>
            </c:extLst>
          </c:dPt>
          <c:dPt>
            <c:idx val="3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993-46E1-8938-13C657E3CBC2}"/>
              </c:ext>
            </c:extLst>
          </c:dPt>
          <c:dPt>
            <c:idx val="3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993-46E1-8938-13C657E3CBC2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993-46E1-8938-13C657E3CBC2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993-46E1-8938-13C657E3CBC2}"/>
              </c:ext>
            </c:extLst>
          </c:dPt>
          <c:dPt>
            <c:idx val="3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993-46E1-8938-13C657E3CBC2}"/>
              </c:ext>
            </c:extLst>
          </c:dPt>
          <c:cat>
            <c:strRef>
              <c:f>'Minden ország TFP Delta'!$C$50:$C$87</c:f>
              <c:strCache>
                <c:ptCount val="38"/>
                <c:pt idx="0">
                  <c:v>Svájc</c:v>
                </c:pt>
                <c:pt idx="1">
                  <c:v>Norvégia</c:v>
                </c:pt>
                <c:pt idx="2">
                  <c:v>Egyesült Államok</c:v>
                </c:pt>
                <c:pt idx="3">
                  <c:v>Kanada</c:v>
                </c:pt>
                <c:pt idx="4">
                  <c:v>Ausztria</c:v>
                </c:pt>
                <c:pt idx="5">
                  <c:v>Írország</c:v>
                </c:pt>
                <c:pt idx="6">
                  <c:v>Dánia</c:v>
                </c:pt>
                <c:pt idx="7">
                  <c:v>Hollandia</c:v>
                </c:pt>
                <c:pt idx="8">
                  <c:v>Izland</c:v>
                </c:pt>
                <c:pt idx="9">
                  <c:v>Japán</c:v>
                </c:pt>
                <c:pt idx="10">
                  <c:v>Németország</c:v>
                </c:pt>
                <c:pt idx="11">
                  <c:v>Ausztrália</c:v>
                </c:pt>
                <c:pt idx="12">
                  <c:v>Svédország</c:v>
                </c:pt>
                <c:pt idx="13">
                  <c:v>Belgium</c:v>
                </c:pt>
                <c:pt idx="14">
                  <c:v>Finnország</c:v>
                </c:pt>
                <c:pt idx="15">
                  <c:v>Euróövezet</c:v>
                </c:pt>
                <c:pt idx="16">
                  <c:v>Egyesült Királyság</c:v>
                </c:pt>
                <c:pt idx="17">
                  <c:v>Franciaország</c:v>
                </c:pt>
                <c:pt idx="18">
                  <c:v>Európai Unió</c:v>
                </c:pt>
                <c:pt idx="19">
                  <c:v>Új Zéland</c:v>
                </c:pt>
                <c:pt idx="20">
                  <c:v>Málta</c:v>
                </c:pt>
                <c:pt idx="21">
                  <c:v>Olaszország</c:v>
                </c:pt>
                <c:pt idx="22">
                  <c:v>Csehország</c:v>
                </c:pt>
                <c:pt idx="23">
                  <c:v>Ciprus</c:v>
                </c:pt>
                <c:pt idx="24">
                  <c:v>Spanyolország</c:v>
                </c:pt>
                <c:pt idx="25">
                  <c:v>Szlovénia</c:v>
                </c:pt>
                <c:pt idx="26">
                  <c:v>Észtország</c:v>
                </c:pt>
                <c:pt idx="27">
                  <c:v>Litvánia</c:v>
                </c:pt>
                <c:pt idx="28">
                  <c:v>Portugália</c:v>
                </c:pt>
                <c:pt idx="29">
                  <c:v>Lengyelország</c:v>
                </c:pt>
                <c:pt idx="30">
                  <c:v>Szlovákia</c:v>
                </c:pt>
                <c:pt idx="31">
                  <c:v>Magyarország</c:v>
                </c:pt>
                <c:pt idx="32">
                  <c:v>Lettország</c:v>
                </c:pt>
                <c:pt idx="33">
                  <c:v>Románia</c:v>
                </c:pt>
                <c:pt idx="34">
                  <c:v>Görögország</c:v>
                </c:pt>
                <c:pt idx="35">
                  <c:v>Horvátország</c:v>
                </c:pt>
                <c:pt idx="36">
                  <c:v>Bulgária</c:v>
                </c:pt>
                <c:pt idx="37">
                  <c:v>Mexikó</c:v>
                </c:pt>
              </c:strCache>
            </c:strRef>
          </c:cat>
          <c:val>
            <c:numRef>
              <c:f>'Minden ország TFP Delta'!$I$50:$I$87</c:f>
              <c:numCache>
                <c:formatCode>0.000</c:formatCode>
                <c:ptCount val="38"/>
                <c:pt idx="0">
                  <c:v>2.7265818791473402</c:v>
                </c:pt>
                <c:pt idx="1">
                  <c:v>0.88440722083067069</c:v>
                </c:pt>
                <c:pt idx="2">
                  <c:v>2.49436659450103</c:v>
                </c:pt>
                <c:pt idx="3">
                  <c:v>0.64446372315979927</c:v>
                </c:pt>
                <c:pt idx="4">
                  <c:v>1.4164106070154798</c:v>
                </c:pt>
                <c:pt idx="5">
                  <c:v>3.2788241841019343</c:v>
                </c:pt>
                <c:pt idx="6">
                  <c:v>1.6007637653843036</c:v>
                </c:pt>
                <c:pt idx="7">
                  <c:v>1.5474737036998751</c:v>
                </c:pt>
                <c:pt idx="8">
                  <c:v>3.0058152893646941</c:v>
                </c:pt>
                <c:pt idx="9">
                  <c:v>5.7120393145735102</c:v>
                </c:pt>
                <c:pt idx="10">
                  <c:v>4.9747676269040468</c:v>
                </c:pt>
                <c:pt idx="11">
                  <c:v>1.4053959567760201</c:v>
                </c:pt>
                <c:pt idx="12">
                  <c:v>2.7519276223317211</c:v>
                </c:pt>
                <c:pt idx="13">
                  <c:v>2.5924498854297631</c:v>
                </c:pt>
                <c:pt idx="14">
                  <c:v>1.3426990561103134</c:v>
                </c:pt>
                <c:pt idx="15">
                  <c:v>1.5522769126429234</c:v>
                </c:pt>
                <c:pt idx="16">
                  <c:v>2.6656952160306737</c:v>
                </c:pt>
                <c:pt idx="17">
                  <c:v>1.5506483774831561</c:v>
                </c:pt>
                <c:pt idx="18">
                  <c:v>1.8824562485383256</c:v>
                </c:pt>
                <c:pt idx="19">
                  <c:v>3.1495195699049932</c:v>
                </c:pt>
                <c:pt idx="20">
                  <c:v>2.6898612506325557</c:v>
                </c:pt>
                <c:pt idx="21">
                  <c:v>-2.2751048674981416</c:v>
                </c:pt>
                <c:pt idx="22">
                  <c:v>7.4380518619765814</c:v>
                </c:pt>
                <c:pt idx="23">
                  <c:v>-1.1580624693205275</c:v>
                </c:pt>
                <c:pt idx="24">
                  <c:v>-3.0640403637693203</c:v>
                </c:pt>
                <c:pt idx="25">
                  <c:v>2.3536648001919414</c:v>
                </c:pt>
                <c:pt idx="26">
                  <c:v>1.025241755377184</c:v>
                </c:pt>
                <c:pt idx="27">
                  <c:v>3.500848821365107</c:v>
                </c:pt>
                <c:pt idx="28">
                  <c:v>0.28154994227822699</c:v>
                </c:pt>
                <c:pt idx="29">
                  <c:v>2.9921382835151946</c:v>
                </c:pt>
                <c:pt idx="30">
                  <c:v>6.7520531522639127</c:v>
                </c:pt>
                <c:pt idx="31">
                  <c:v>2.3095385850279198</c:v>
                </c:pt>
                <c:pt idx="32">
                  <c:v>2.8146291094608529</c:v>
                </c:pt>
                <c:pt idx="33">
                  <c:v>10.076021614319378</c:v>
                </c:pt>
                <c:pt idx="34">
                  <c:v>0.20021327649929638</c:v>
                </c:pt>
                <c:pt idx="35">
                  <c:v>1.0834622052228051</c:v>
                </c:pt>
                <c:pt idx="36">
                  <c:v>-0.7991423817325719</c:v>
                </c:pt>
                <c:pt idx="37">
                  <c:v>-0.4790675499959528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993-46E1-8938-13C657E3C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41982783"/>
        <c:axId val="1797748959"/>
      </c:barChart>
      <c:catAx>
        <c:axId val="1841982783"/>
        <c:scaling>
          <c:orientation val="minMax"/>
        </c:scaling>
        <c:delete val="0"/>
        <c:axPos val="b"/>
        <c:title>
          <c:tx>
            <c:strRef>
              <c:f>'Minden ország TFP Delta'!$C$46</c:f>
              <c:strCache>
                <c:ptCount val="1"/>
                <c:pt idx="0">
                  <c:v>Országok a 2020-as per capita PPS szerinti fejlettségi szint függvényében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97748959"/>
        <c:crosses val="autoZero"/>
        <c:auto val="1"/>
        <c:lblAlgn val="ctr"/>
        <c:lblOffset val="100"/>
        <c:noMultiLvlLbl val="0"/>
      </c:catAx>
      <c:valAx>
        <c:axId val="1797748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419827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'Minden ország TFP Q'!$K$24</c:f>
          <c:strCache>
            <c:ptCount val="1"/>
            <c:pt idx="0">
              <c:v>TFP Delták (2000-2015)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2B-48D7-876B-FB9CE457E01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72B-48D7-876B-FB9CE457E011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72B-48D7-876B-FB9CE457E011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72B-48D7-876B-FB9CE457E011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72B-48D7-876B-FB9CE457E011}"/>
              </c:ext>
            </c:extLst>
          </c:dPt>
          <c:dPt>
            <c:idx val="2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72B-48D7-876B-FB9CE457E011}"/>
              </c:ext>
            </c:extLst>
          </c:dPt>
          <c:dPt>
            <c:idx val="3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72B-48D7-876B-FB9CE457E011}"/>
              </c:ext>
            </c:extLst>
          </c:dPt>
          <c:dPt>
            <c:idx val="3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72B-48D7-876B-FB9CE457E011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72B-48D7-876B-FB9CE457E011}"/>
              </c:ext>
            </c:extLst>
          </c:dPt>
          <c:cat>
            <c:strRef>
              <c:f>'Minden ország TFP Q'!$C$5:$C$43</c:f>
              <c:strCache>
                <c:ptCount val="39"/>
                <c:pt idx="0">
                  <c:v>Európai Unió</c:v>
                </c:pt>
                <c:pt idx="1">
                  <c:v>Euróövezet</c:v>
                </c:pt>
                <c:pt idx="2">
                  <c:v>Ausztrália</c:v>
                </c:pt>
                <c:pt idx="3">
                  <c:v>Ausztria</c:v>
                </c:pt>
                <c:pt idx="4">
                  <c:v>Belgium</c:v>
                </c:pt>
                <c:pt idx="5">
                  <c:v>Bulgária</c:v>
                </c:pt>
                <c:pt idx="6">
                  <c:v>Kanada</c:v>
                </c:pt>
                <c:pt idx="7">
                  <c:v>Horvátország</c:v>
                </c:pt>
                <c:pt idx="8">
                  <c:v>Ciprus</c:v>
                </c:pt>
                <c:pt idx="9">
                  <c:v>Csehország</c:v>
                </c:pt>
                <c:pt idx="10">
                  <c:v>Dánia</c:v>
                </c:pt>
                <c:pt idx="11">
                  <c:v>Észtország</c:v>
                </c:pt>
                <c:pt idx="12">
                  <c:v>Finnország</c:v>
                </c:pt>
                <c:pt idx="13">
                  <c:v>Franciaország</c:v>
                </c:pt>
                <c:pt idx="14">
                  <c:v>Németország</c:v>
                </c:pt>
                <c:pt idx="15">
                  <c:v>Görögország</c:v>
                </c:pt>
                <c:pt idx="16">
                  <c:v>Magyarország</c:v>
                </c:pt>
                <c:pt idx="17">
                  <c:v>Izland</c:v>
                </c:pt>
                <c:pt idx="18">
                  <c:v>Írország</c:v>
                </c:pt>
                <c:pt idx="19">
                  <c:v>Olaszország</c:v>
                </c:pt>
                <c:pt idx="20">
                  <c:v>Japán</c:v>
                </c:pt>
                <c:pt idx="21">
                  <c:v>Lettország</c:v>
                </c:pt>
                <c:pt idx="22">
                  <c:v>Litvánia</c:v>
                </c:pt>
                <c:pt idx="23">
                  <c:v>Luxemburg</c:v>
                </c:pt>
                <c:pt idx="24">
                  <c:v>Málta</c:v>
                </c:pt>
                <c:pt idx="25">
                  <c:v>Mexikó</c:v>
                </c:pt>
                <c:pt idx="26">
                  <c:v>Norvégia</c:v>
                </c:pt>
                <c:pt idx="27">
                  <c:v>Hollandia</c:v>
                </c:pt>
                <c:pt idx="28">
                  <c:v>Új Zéland</c:v>
                </c:pt>
                <c:pt idx="29">
                  <c:v>Lengyelország</c:v>
                </c:pt>
                <c:pt idx="30">
                  <c:v>Portugália</c:v>
                </c:pt>
                <c:pt idx="31">
                  <c:v>Románia</c:v>
                </c:pt>
                <c:pt idx="32">
                  <c:v>Szlovákia</c:v>
                </c:pt>
                <c:pt idx="33">
                  <c:v>Szlovénia</c:v>
                </c:pt>
                <c:pt idx="34">
                  <c:v>Spanyolország</c:v>
                </c:pt>
                <c:pt idx="35">
                  <c:v>Svédország</c:v>
                </c:pt>
                <c:pt idx="36">
                  <c:v>Svájc</c:v>
                </c:pt>
                <c:pt idx="37">
                  <c:v>Egyesült Királyság</c:v>
                </c:pt>
                <c:pt idx="38">
                  <c:v>Egyesült Államok</c:v>
                </c:pt>
              </c:strCache>
            </c:strRef>
          </c:cat>
          <c:val>
            <c:numRef>
              <c:f>'Minden ország TFP Q'!$I$5:$I$43</c:f>
              <c:numCache>
                <c:formatCode>0.0</c:formatCode>
                <c:ptCount val="39"/>
                <c:pt idx="0">
                  <c:v>1.0464863020942075</c:v>
                </c:pt>
                <c:pt idx="1">
                  <c:v>1.0204164873947474</c:v>
                </c:pt>
                <c:pt idx="2">
                  <c:v>1.0106450403319445</c:v>
                </c:pt>
                <c:pt idx="3">
                  <c:v>1.0145135746637435</c:v>
                </c:pt>
                <c:pt idx="4">
                  <c:v>1.0766486033776506</c:v>
                </c:pt>
                <c:pt idx="5">
                  <c:v>1.2070308908528216</c:v>
                </c:pt>
                <c:pt idx="6">
                  <c:v>0.96442523865632479</c:v>
                </c:pt>
                <c:pt idx="7">
                  <c:v>1.0257437508551115</c:v>
                </c:pt>
                <c:pt idx="8">
                  <c:v>0.90741885118911991</c:v>
                </c:pt>
                <c:pt idx="9">
                  <c:v>1.2188640452806105</c:v>
                </c:pt>
                <c:pt idx="10">
                  <c:v>1.0386913344076922</c:v>
                </c:pt>
                <c:pt idx="11">
                  <c:v>1.0503933133094838</c:v>
                </c:pt>
                <c:pt idx="12">
                  <c:v>1.0219945777292188</c:v>
                </c:pt>
                <c:pt idx="13">
                  <c:v>1.0243230367902838</c:v>
                </c:pt>
                <c:pt idx="14">
                  <c:v>1.0795781596429317</c:v>
                </c:pt>
                <c:pt idx="15">
                  <c:v>0.92670231263532032</c:v>
                </c:pt>
                <c:pt idx="16">
                  <c:v>1.0743654215433716</c:v>
                </c:pt>
                <c:pt idx="17">
                  <c:v>1.1241959744731083</c:v>
                </c:pt>
                <c:pt idx="18">
                  <c:v>1.2551013428665339</c:v>
                </c:pt>
                <c:pt idx="19">
                  <c:v>0.89504727630996361</c:v>
                </c:pt>
                <c:pt idx="20">
                  <c:v>1.0962819739025549</c:v>
                </c:pt>
                <c:pt idx="21">
                  <c:v>1.4364552049109727</c:v>
                </c:pt>
                <c:pt idx="22">
                  <c:v>1.3422390367177945</c:v>
                </c:pt>
                <c:pt idx="23">
                  <c:v>0.94593193297704325</c:v>
                </c:pt>
                <c:pt idx="24">
                  <c:v>1.104617347188219</c:v>
                </c:pt>
                <c:pt idx="25">
                  <c:v>0.89675271720310479</c:v>
                </c:pt>
                <c:pt idx="26">
                  <c:v>0.98204214426263259</c:v>
                </c:pt>
                <c:pt idx="27">
                  <c:v>1.0329077568395995</c:v>
                </c:pt>
                <c:pt idx="28">
                  <c:v>1.0536358294095607</c:v>
                </c:pt>
                <c:pt idx="29">
                  <c:v>1.2260063551171527</c:v>
                </c:pt>
                <c:pt idx="30">
                  <c:v>0.98801195344653825</c:v>
                </c:pt>
                <c:pt idx="31">
                  <c:v>1.4928907838469154</c:v>
                </c:pt>
                <c:pt idx="32">
                  <c:v>1.4474056500739982</c:v>
                </c:pt>
                <c:pt idx="33">
                  <c:v>1.1502251791610107</c:v>
                </c:pt>
                <c:pt idx="34">
                  <c:v>0.95888513618208859</c:v>
                </c:pt>
                <c:pt idx="35">
                  <c:v>1.1420976717501039</c:v>
                </c:pt>
                <c:pt idx="36">
                  <c:v>1.0869192086420045</c:v>
                </c:pt>
                <c:pt idx="37">
                  <c:v>1.1097746211140589</c:v>
                </c:pt>
                <c:pt idx="38">
                  <c:v>1.1098313473450976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72B-48D7-876B-FB9CE457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1356415"/>
        <c:axId val="1582748623"/>
      </c:barChart>
      <c:catAx>
        <c:axId val="1591356415"/>
        <c:scaling>
          <c:orientation val="minMax"/>
        </c:scaling>
        <c:delete val="0"/>
        <c:axPos val="b"/>
        <c:title>
          <c:tx>
            <c:strRef>
              <c:f>'Minden ország TFP Q'!$C$4</c:f>
              <c:strCache>
                <c:ptCount val="1"/>
                <c:pt idx="0">
                  <c:v>Országok ABC sorrendben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582748623"/>
        <c:crosses val="autoZero"/>
        <c:auto val="1"/>
        <c:lblAlgn val="ctr"/>
        <c:lblOffset val="100"/>
        <c:noMultiLvlLbl val="0"/>
      </c:catAx>
      <c:valAx>
        <c:axId val="1582748623"/>
        <c:scaling>
          <c:orientation val="minMax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5913564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'Minden ország TFP Q'!$H$3</c:f>
          <c:strCache>
            <c:ptCount val="1"/>
            <c:pt idx="0">
              <c:v>2014/2000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9B9-405B-867B-C5ED72B12797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9B9-405B-867B-C5ED72B12797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9B9-405B-867B-C5ED72B12797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9B9-405B-867B-C5ED72B12797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9B9-405B-867B-C5ED72B12797}"/>
              </c:ext>
            </c:extLst>
          </c:dPt>
          <c:dPt>
            <c:idx val="2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9B9-405B-867B-C5ED72B12797}"/>
              </c:ext>
            </c:extLst>
          </c:dPt>
          <c:dPt>
            <c:idx val="3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9B9-405B-867B-C5ED72B12797}"/>
              </c:ext>
            </c:extLst>
          </c:dPt>
          <c:dPt>
            <c:idx val="3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9B9-405B-867B-C5ED72B12797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9B9-405B-867B-C5ED72B12797}"/>
              </c:ext>
            </c:extLst>
          </c:dPt>
          <c:cat>
            <c:strRef>
              <c:f>'Minden ország TFP Q'!$C$5:$C$43</c:f>
              <c:strCache>
                <c:ptCount val="39"/>
                <c:pt idx="0">
                  <c:v>Európai Unió</c:v>
                </c:pt>
                <c:pt idx="1">
                  <c:v>Euróövezet</c:v>
                </c:pt>
                <c:pt idx="2">
                  <c:v>Ausztrália</c:v>
                </c:pt>
                <c:pt idx="3">
                  <c:v>Ausztria</c:v>
                </c:pt>
                <c:pt idx="4">
                  <c:v>Belgium</c:v>
                </c:pt>
                <c:pt idx="5">
                  <c:v>Bulgária</c:v>
                </c:pt>
                <c:pt idx="6">
                  <c:v>Kanada</c:v>
                </c:pt>
                <c:pt idx="7">
                  <c:v>Horvátország</c:v>
                </c:pt>
                <c:pt idx="8">
                  <c:v>Ciprus</c:v>
                </c:pt>
                <c:pt idx="9">
                  <c:v>Csehország</c:v>
                </c:pt>
                <c:pt idx="10">
                  <c:v>Dánia</c:v>
                </c:pt>
                <c:pt idx="11">
                  <c:v>Észtország</c:v>
                </c:pt>
                <c:pt idx="12">
                  <c:v>Finnország</c:v>
                </c:pt>
                <c:pt idx="13">
                  <c:v>Franciaország</c:v>
                </c:pt>
                <c:pt idx="14">
                  <c:v>Németország</c:v>
                </c:pt>
                <c:pt idx="15">
                  <c:v>Görögország</c:v>
                </c:pt>
                <c:pt idx="16">
                  <c:v>Magyarország</c:v>
                </c:pt>
                <c:pt idx="17">
                  <c:v>Izland</c:v>
                </c:pt>
                <c:pt idx="18">
                  <c:v>Írország</c:v>
                </c:pt>
                <c:pt idx="19">
                  <c:v>Olaszország</c:v>
                </c:pt>
                <c:pt idx="20">
                  <c:v>Japán</c:v>
                </c:pt>
                <c:pt idx="21">
                  <c:v>Lettország</c:v>
                </c:pt>
                <c:pt idx="22">
                  <c:v>Litvánia</c:v>
                </c:pt>
                <c:pt idx="23">
                  <c:v>Luxemburg</c:v>
                </c:pt>
                <c:pt idx="24">
                  <c:v>Málta</c:v>
                </c:pt>
                <c:pt idx="25">
                  <c:v>Mexikó</c:v>
                </c:pt>
                <c:pt idx="26">
                  <c:v>Norvégia</c:v>
                </c:pt>
                <c:pt idx="27">
                  <c:v>Hollandia</c:v>
                </c:pt>
                <c:pt idx="28">
                  <c:v>Új Zéland</c:v>
                </c:pt>
                <c:pt idx="29">
                  <c:v>Lengyelország</c:v>
                </c:pt>
                <c:pt idx="30">
                  <c:v>Portugália</c:v>
                </c:pt>
                <c:pt idx="31">
                  <c:v>Románia</c:v>
                </c:pt>
                <c:pt idx="32">
                  <c:v>Szlovákia</c:v>
                </c:pt>
                <c:pt idx="33">
                  <c:v>Szlovénia</c:v>
                </c:pt>
                <c:pt idx="34">
                  <c:v>Spanyolország</c:v>
                </c:pt>
                <c:pt idx="35">
                  <c:v>Svédország</c:v>
                </c:pt>
                <c:pt idx="36">
                  <c:v>Svájc</c:v>
                </c:pt>
                <c:pt idx="37">
                  <c:v>Egyesült Királyság</c:v>
                </c:pt>
                <c:pt idx="38">
                  <c:v>Egyesült Államok</c:v>
                </c:pt>
              </c:strCache>
            </c:strRef>
          </c:cat>
          <c:val>
            <c:numRef>
              <c:f>'Minden ország TFP Q'!$H$5:$H$43</c:f>
              <c:numCache>
                <c:formatCode>0.0</c:formatCode>
                <c:ptCount val="39"/>
                <c:pt idx="0">
                  <c:v>1.0325159625140756</c:v>
                </c:pt>
                <c:pt idx="1">
                  <c:v>1.0083512957719019</c:v>
                </c:pt>
                <c:pt idx="2">
                  <c:v>1.0046522326937197</c:v>
                </c:pt>
                <c:pt idx="3">
                  <c:v>1.0138400065828015</c:v>
                </c:pt>
                <c:pt idx="4">
                  <c:v>1.067287174111361</c:v>
                </c:pt>
                <c:pt idx="5">
                  <c:v>1.1780574776410768</c:v>
                </c:pt>
                <c:pt idx="6">
                  <c:v>0.97426970604615204</c:v>
                </c:pt>
                <c:pt idx="7">
                  <c:v>1.0150354445825682</c:v>
                </c:pt>
                <c:pt idx="8">
                  <c:v>0.88395577047034302</c:v>
                </c:pt>
                <c:pt idx="9">
                  <c:v>1.1768102413004393</c:v>
                </c:pt>
                <c:pt idx="10">
                  <c:v>1.0288016475148463</c:v>
                </c:pt>
                <c:pt idx="11">
                  <c:v>1.0615594508424531</c:v>
                </c:pt>
                <c:pt idx="12">
                  <c:v>1.0196062424907395</c:v>
                </c:pt>
                <c:pt idx="13">
                  <c:v>1.0194937860980349</c:v>
                </c:pt>
                <c:pt idx="14">
                  <c:v>1.0702174711067844</c:v>
                </c:pt>
                <c:pt idx="15">
                  <c:v>0.92808148689254288</c:v>
                </c:pt>
                <c:pt idx="16">
                  <c:v>1.0602467240834181</c:v>
                </c:pt>
                <c:pt idx="17">
                  <c:v>1.1008619153348409</c:v>
                </c:pt>
                <c:pt idx="18">
                  <c:v>1.0261111942555068</c:v>
                </c:pt>
                <c:pt idx="19">
                  <c:v>0.88975511224543335</c:v>
                </c:pt>
                <c:pt idx="20">
                  <c:v>1.0876509481970982</c:v>
                </c:pt>
                <c:pt idx="21">
                  <c:v>1.388635895670479</c:v>
                </c:pt>
                <c:pt idx="22">
                  <c:v>1.347480645702517</c:v>
                </c:pt>
                <c:pt idx="23">
                  <c:v>0.93239310630916927</c:v>
                </c:pt>
                <c:pt idx="24">
                  <c:v>1.0534020495824556</c:v>
                </c:pt>
                <c:pt idx="25">
                  <c:v>0.89140367208454163</c:v>
                </c:pt>
                <c:pt idx="26">
                  <c:v>0.9753955590212775</c:v>
                </c:pt>
                <c:pt idx="27">
                  <c:v>1.0271898997509312</c:v>
                </c:pt>
                <c:pt idx="28">
                  <c:v>1.0358796851176351</c:v>
                </c:pt>
                <c:pt idx="29">
                  <c:v>1.2160118643874507</c:v>
                </c:pt>
                <c:pt idx="30">
                  <c:v>0.97577107734099333</c:v>
                </c:pt>
                <c:pt idx="31">
                  <c:v>1.4490537059154589</c:v>
                </c:pt>
                <c:pt idx="32">
                  <c:v>1.4282493945686618</c:v>
                </c:pt>
                <c:pt idx="33">
                  <c:v>1.130493996059412</c:v>
                </c:pt>
                <c:pt idx="34">
                  <c:v>0.9406526697881693</c:v>
                </c:pt>
                <c:pt idx="35">
                  <c:v>1.1131184381005741</c:v>
                </c:pt>
                <c:pt idx="36">
                  <c:v>1.0873357442786629</c:v>
                </c:pt>
                <c:pt idx="37">
                  <c:v>1.1005928433218541</c:v>
                </c:pt>
                <c:pt idx="38">
                  <c:v>1.0996430791980578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9B9-405B-867B-C5ED72B1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3172639"/>
        <c:axId val="1566597663"/>
      </c:barChart>
      <c:catAx>
        <c:axId val="1753172639"/>
        <c:scaling>
          <c:orientation val="minMax"/>
        </c:scaling>
        <c:delete val="0"/>
        <c:axPos val="b"/>
        <c:title>
          <c:tx>
            <c:strRef>
              <c:f>'Minden ország TFP Q'!$C$4</c:f>
              <c:strCache>
                <c:ptCount val="1"/>
                <c:pt idx="0">
                  <c:v>Országok ABC sorrendben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566597663"/>
        <c:crosses val="autoZero"/>
        <c:auto val="1"/>
        <c:lblAlgn val="ctr"/>
        <c:lblOffset val="100"/>
        <c:noMultiLvlLbl val="0"/>
      </c:catAx>
      <c:valAx>
        <c:axId val="1566597663"/>
        <c:scaling>
          <c:orientation val="minMax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53172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'Minden ország TFP Q'!$K$46</c:f>
          <c:strCache>
            <c:ptCount val="1"/>
            <c:pt idx="0">
              <c:v>TFP Delták (2000-2014)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6F-424D-855E-4C02AD18EDCD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36F-424D-855E-4C02AD18EDCD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36F-424D-855E-4C02AD18EDCD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36F-424D-855E-4C02AD18EDCD}"/>
              </c:ext>
            </c:extLst>
          </c:dPt>
          <c:dPt>
            <c:idx val="2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36F-424D-855E-4C02AD18EDCD}"/>
              </c:ext>
            </c:extLst>
          </c:dPt>
          <c:dPt>
            <c:idx val="3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36F-424D-855E-4C02AD18EDCD}"/>
              </c:ext>
            </c:extLst>
          </c:dPt>
          <c:dPt>
            <c:idx val="3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36F-424D-855E-4C02AD18EDCD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36F-424D-855E-4C02AD18EDCD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36F-424D-855E-4C02AD18EDCD}"/>
              </c:ext>
            </c:extLst>
          </c:dPt>
          <c:dPt>
            <c:idx val="3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36F-424D-855E-4C02AD18EDCD}"/>
              </c:ext>
            </c:extLst>
          </c:dPt>
          <c:cat>
            <c:strRef>
              <c:f>'Minden ország TFP Q'!$C$50:$C$87</c:f>
              <c:strCache>
                <c:ptCount val="38"/>
                <c:pt idx="0">
                  <c:v>Svájc</c:v>
                </c:pt>
                <c:pt idx="1">
                  <c:v>Norvégia</c:v>
                </c:pt>
                <c:pt idx="2">
                  <c:v>Egyesült Államok</c:v>
                </c:pt>
                <c:pt idx="3">
                  <c:v>Kanada</c:v>
                </c:pt>
                <c:pt idx="4">
                  <c:v>Ausztria</c:v>
                </c:pt>
                <c:pt idx="5">
                  <c:v>Írország</c:v>
                </c:pt>
                <c:pt idx="6">
                  <c:v>Dánia</c:v>
                </c:pt>
                <c:pt idx="7">
                  <c:v>Hollandia</c:v>
                </c:pt>
                <c:pt idx="8">
                  <c:v>Izland</c:v>
                </c:pt>
                <c:pt idx="9">
                  <c:v>Japán</c:v>
                </c:pt>
                <c:pt idx="10">
                  <c:v>Németország</c:v>
                </c:pt>
                <c:pt idx="11">
                  <c:v>Ausztrália</c:v>
                </c:pt>
                <c:pt idx="12">
                  <c:v>Svédország</c:v>
                </c:pt>
                <c:pt idx="13">
                  <c:v>Belgium</c:v>
                </c:pt>
                <c:pt idx="14">
                  <c:v>Finnország</c:v>
                </c:pt>
                <c:pt idx="15">
                  <c:v>Euróövezet</c:v>
                </c:pt>
                <c:pt idx="16">
                  <c:v>Egyesült Királyság</c:v>
                </c:pt>
                <c:pt idx="17">
                  <c:v>Franciaország</c:v>
                </c:pt>
                <c:pt idx="18">
                  <c:v>Európai Unió</c:v>
                </c:pt>
                <c:pt idx="19">
                  <c:v>Új Zéland</c:v>
                </c:pt>
                <c:pt idx="20">
                  <c:v>Málta</c:v>
                </c:pt>
                <c:pt idx="21">
                  <c:v>Olaszország</c:v>
                </c:pt>
                <c:pt idx="22">
                  <c:v>Csehország</c:v>
                </c:pt>
                <c:pt idx="23">
                  <c:v>Ciprus</c:v>
                </c:pt>
                <c:pt idx="24">
                  <c:v>Spanyolország</c:v>
                </c:pt>
                <c:pt idx="25">
                  <c:v>Szlovénia</c:v>
                </c:pt>
                <c:pt idx="26">
                  <c:v>Észtország</c:v>
                </c:pt>
                <c:pt idx="27">
                  <c:v>Litvánia</c:v>
                </c:pt>
                <c:pt idx="28">
                  <c:v>Portugália</c:v>
                </c:pt>
                <c:pt idx="29">
                  <c:v>Lengyelország</c:v>
                </c:pt>
                <c:pt idx="30">
                  <c:v>Szlovákia</c:v>
                </c:pt>
                <c:pt idx="31">
                  <c:v>Magyarország</c:v>
                </c:pt>
                <c:pt idx="32">
                  <c:v>Lettország</c:v>
                </c:pt>
                <c:pt idx="33">
                  <c:v>Románia</c:v>
                </c:pt>
                <c:pt idx="34">
                  <c:v>Görögország</c:v>
                </c:pt>
                <c:pt idx="35">
                  <c:v>Horvátország</c:v>
                </c:pt>
                <c:pt idx="36">
                  <c:v>Bulgária</c:v>
                </c:pt>
                <c:pt idx="37">
                  <c:v>Mexikó</c:v>
                </c:pt>
              </c:strCache>
            </c:strRef>
          </c:cat>
          <c:val>
            <c:numRef>
              <c:f>'Minden ország TFP Q'!$H$50:$H$87</c:f>
              <c:numCache>
                <c:formatCode>0.0</c:formatCode>
                <c:ptCount val="38"/>
                <c:pt idx="0">
                  <c:v>1.0873357442786629</c:v>
                </c:pt>
                <c:pt idx="1">
                  <c:v>0.9753955590212775</c:v>
                </c:pt>
                <c:pt idx="2">
                  <c:v>1.0996430791980578</c:v>
                </c:pt>
                <c:pt idx="3">
                  <c:v>0.97426970604615204</c:v>
                </c:pt>
                <c:pt idx="4">
                  <c:v>1.0138400065828015</c:v>
                </c:pt>
                <c:pt idx="5">
                  <c:v>1.0261111942555068</c:v>
                </c:pt>
                <c:pt idx="6">
                  <c:v>1.0288016475148463</c:v>
                </c:pt>
                <c:pt idx="7">
                  <c:v>1.0271898997509312</c:v>
                </c:pt>
                <c:pt idx="8">
                  <c:v>1.1008619153348409</c:v>
                </c:pt>
                <c:pt idx="9">
                  <c:v>1.0876509481970982</c:v>
                </c:pt>
                <c:pt idx="10">
                  <c:v>1.0702174711067844</c:v>
                </c:pt>
                <c:pt idx="11">
                  <c:v>1.0046522326937197</c:v>
                </c:pt>
                <c:pt idx="12">
                  <c:v>1.1131184381005741</c:v>
                </c:pt>
                <c:pt idx="13">
                  <c:v>1.067287174111361</c:v>
                </c:pt>
                <c:pt idx="14">
                  <c:v>1.0196062424907395</c:v>
                </c:pt>
                <c:pt idx="15">
                  <c:v>1.0083512957719019</c:v>
                </c:pt>
                <c:pt idx="16">
                  <c:v>1.1005928433218541</c:v>
                </c:pt>
                <c:pt idx="17">
                  <c:v>1.0194937860980349</c:v>
                </c:pt>
                <c:pt idx="18">
                  <c:v>1.0325159625140756</c:v>
                </c:pt>
                <c:pt idx="19">
                  <c:v>1.0358796851176351</c:v>
                </c:pt>
                <c:pt idx="20">
                  <c:v>1.0534020495824556</c:v>
                </c:pt>
                <c:pt idx="21">
                  <c:v>0.88975511224543335</c:v>
                </c:pt>
                <c:pt idx="22">
                  <c:v>1.1768102413004393</c:v>
                </c:pt>
                <c:pt idx="23">
                  <c:v>0.88395577047034302</c:v>
                </c:pt>
                <c:pt idx="24">
                  <c:v>0.9406526697881693</c:v>
                </c:pt>
                <c:pt idx="25">
                  <c:v>1.130493996059412</c:v>
                </c:pt>
                <c:pt idx="26">
                  <c:v>1.0615594508424531</c:v>
                </c:pt>
                <c:pt idx="27">
                  <c:v>1.347480645702517</c:v>
                </c:pt>
                <c:pt idx="28">
                  <c:v>0.97577107734099333</c:v>
                </c:pt>
                <c:pt idx="29">
                  <c:v>1.2160118643874507</c:v>
                </c:pt>
                <c:pt idx="30">
                  <c:v>1.4282493945686618</c:v>
                </c:pt>
                <c:pt idx="31">
                  <c:v>1.0602467240834181</c:v>
                </c:pt>
                <c:pt idx="32">
                  <c:v>1.388635895670479</c:v>
                </c:pt>
                <c:pt idx="33">
                  <c:v>1.4490537059154589</c:v>
                </c:pt>
                <c:pt idx="34">
                  <c:v>0.92808148689254288</c:v>
                </c:pt>
                <c:pt idx="35">
                  <c:v>1.0150354445825682</c:v>
                </c:pt>
                <c:pt idx="36">
                  <c:v>1.1780574776410768</c:v>
                </c:pt>
                <c:pt idx="37">
                  <c:v>0.89140367208454163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36F-424D-855E-4C02AD18E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5096655"/>
        <c:axId val="1743734559"/>
      </c:barChart>
      <c:catAx>
        <c:axId val="1755096655"/>
        <c:scaling>
          <c:orientation val="minMax"/>
        </c:scaling>
        <c:delete val="0"/>
        <c:axPos val="b"/>
        <c:title>
          <c:tx>
            <c:strRef>
              <c:f>'Minden ország TFP Q'!$C$46</c:f>
              <c:strCache>
                <c:ptCount val="1"/>
                <c:pt idx="0">
                  <c:v>Országok a 2020-as per capita PPS szerinti fejlettségi szint függvényében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43734559"/>
        <c:crosses val="autoZero"/>
        <c:auto val="1"/>
        <c:lblAlgn val="ctr"/>
        <c:lblOffset val="100"/>
        <c:noMultiLvlLbl val="0"/>
      </c:catAx>
      <c:valAx>
        <c:axId val="1743734559"/>
        <c:scaling>
          <c:orientation val="minMax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55096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'Minden ország TFP Q'!$K$67</c:f>
          <c:strCache>
            <c:ptCount val="1"/>
            <c:pt idx="0">
              <c:v>TFP Delták (2000-2015)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04C-4B7B-A818-FD3795BBA6C1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04C-4B7B-A818-FD3795BBA6C1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04C-4B7B-A818-FD3795BBA6C1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04C-4B7B-A818-FD3795BBA6C1}"/>
              </c:ext>
            </c:extLst>
          </c:dPt>
          <c:dPt>
            <c:idx val="2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04C-4B7B-A818-FD3795BBA6C1}"/>
              </c:ext>
            </c:extLst>
          </c:dPt>
          <c:dPt>
            <c:idx val="3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04C-4B7B-A818-FD3795BBA6C1}"/>
              </c:ext>
            </c:extLst>
          </c:dPt>
          <c:dPt>
            <c:idx val="3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04C-4B7B-A818-FD3795BBA6C1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04C-4B7B-A818-FD3795BBA6C1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04C-4B7B-A818-FD3795BBA6C1}"/>
              </c:ext>
            </c:extLst>
          </c:dPt>
          <c:dPt>
            <c:idx val="3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04C-4B7B-A818-FD3795BBA6C1}"/>
              </c:ext>
            </c:extLst>
          </c:dPt>
          <c:cat>
            <c:strRef>
              <c:f>'Minden ország TFP Q'!$C$50:$C$87</c:f>
              <c:strCache>
                <c:ptCount val="38"/>
                <c:pt idx="0">
                  <c:v>Svájc</c:v>
                </c:pt>
                <c:pt idx="1">
                  <c:v>Norvégia</c:v>
                </c:pt>
                <c:pt idx="2">
                  <c:v>Egyesült Államok</c:v>
                </c:pt>
                <c:pt idx="3">
                  <c:v>Kanada</c:v>
                </c:pt>
                <c:pt idx="4">
                  <c:v>Ausztria</c:v>
                </c:pt>
                <c:pt idx="5">
                  <c:v>Írország</c:v>
                </c:pt>
                <c:pt idx="6">
                  <c:v>Dánia</c:v>
                </c:pt>
                <c:pt idx="7">
                  <c:v>Hollandia</c:v>
                </c:pt>
                <c:pt idx="8">
                  <c:v>Izland</c:v>
                </c:pt>
                <c:pt idx="9">
                  <c:v>Japán</c:v>
                </c:pt>
                <c:pt idx="10">
                  <c:v>Németország</c:v>
                </c:pt>
                <c:pt idx="11">
                  <c:v>Ausztrália</c:v>
                </c:pt>
                <c:pt idx="12">
                  <c:v>Svédország</c:v>
                </c:pt>
                <c:pt idx="13">
                  <c:v>Belgium</c:v>
                </c:pt>
                <c:pt idx="14">
                  <c:v>Finnország</c:v>
                </c:pt>
                <c:pt idx="15">
                  <c:v>Euróövezet</c:v>
                </c:pt>
                <c:pt idx="16">
                  <c:v>Egyesült Királyság</c:v>
                </c:pt>
                <c:pt idx="17">
                  <c:v>Franciaország</c:v>
                </c:pt>
                <c:pt idx="18">
                  <c:v>Európai Unió</c:v>
                </c:pt>
                <c:pt idx="19">
                  <c:v>Új Zéland</c:v>
                </c:pt>
                <c:pt idx="20">
                  <c:v>Málta</c:v>
                </c:pt>
                <c:pt idx="21">
                  <c:v>Olaszország</c:v>
                </c:pt>
                <c:pt idx="22">
                  <c:v>Csehország</c:v>
                </c:pt>
                <c:pt idx="23">
                  <c:v>Ciprus</c:v>
                </c:pt>
                <c:pt idx="24">
                  <c:v>Spanyolország</c:v>
                </c:pt>
                <c:pt idx="25">
                  <c:v>Szlovénia</c:v>
                </c:pt>
                <c:pt idx="26">
                  <c:v>Észtország</c:v>
                </c:pt>
                <c:pt idx="27">
                  <c:v>Litvánia</c:v>
                </c:pt>
                <c:pt idx="28">
                  <c:v>Portugália</c:v>
                </c:pt>
                <c:pt idx="29">
                  <c:v>Lengyelország</c:v>
                </c:pt>
                <c:pt idx="30">
                  <c:v>Szlovákia</c:v>
                </c:pt>
                <c:pt idx="31">
                  <c:v>Magyarország</c:v>
                </c:pt>
                <c:pt idx="32">
                  <c:v>Lettország</c:v>
                </c:pt>
                <c:pt idx="33">
                  <c:v>Románia</c:v>
                </c:pt>
                <c:pt idx="34">
                  <c:v>Görögország</c:v>
                </c:pt>
                <c:pt idx="35">
                  <c:v>Horvátország</c:v>
                </c:pt>
                <c:pt idx="36">
                  <c:v>Bulgária</c:v>
                </c:pt>
                <c:pt idx="37">
                  <c:v>Mexikó</c:v>
                </c:pt>
              </c:strCache>
            </c:strRef>
          </c:cat>
          <c:val>
            <c:numRef>
              <c:f>'Minden ország TFP Q'!$I$50:$I$87</c:f>
              <c:numCache>
                <c:formatCode>0.0</c:formatCode>
                <c:ptCount val="38"/>
                <c:pt idx="0">
                  <c:v>1.0869192086420045</c:v>
                </c:pt>
                <c:pt idx="1">
                  <c:v>0.98204214426263259</c:v>
                </c:pt>
                <c:pt idx="2">
                  <c:v>1.1098313473450976</c:v>
                </c:pt>
                <c:pt idx="3">
                  <c:v>0.96442523865632479</c:v>
                </c:pt>
                <c:pt idx="4">
                  <c:v>1.0145135746637435</c:v>
                </c:pt>
                <c:pt idx="5">
                  <c:v>1.2551013428665339</c:v>
                </c:pt>
                <c:pt idx="6">
                  <c:v>1.0386913344076922</c:v>
                </c:pt>
                <c:pt idx="7">
                  <c:v>1.0329077568395995</c:v>
                </c:pt>
                <c:pt idx="8">
                  <c:v>1.1241959744731083</c:v>
                </c:pt>
                <c:pt idx="9">
                  <c:v>1.0962819739025549</c:v>
                </c:pt>
                <c:pt idx="10">
                  <c:v>1.0795781596429317</c:v>
                </c:pt>
                <c:pt idx="11">
                  <c:v>1.0106450403319445</c:v>
                </c:pt>
                <c:pt idx="12">
                  <c:v>1.1420976717501039</c:v>
                </c:pt>
                <c:pt idx="13">
                  <c:v>1.0766486033776506</c:v>
                </c:pt>
                <c:pt idx="14">
                  <c:v>1.0219945777292188</c:v>
                </c:pt>
                <c:pt idx="15">
                  <c:v>1.0204164873947474</c:v>
                </c:pt>
                <c:pt idx="16">
                  <c:v>1.1097746211140589</c:v>
                </c:pt>
                <c:pt idx="17">
                  <c:v>1.0243230367902838</c:v>
                </c:pt>
                <c:pt idx="18">
                  <c:v>1.0464863020942075</c:v>
                </c:pt>
                <c:pt idx="19">
                  <c:v>1.0536358294095607</c:v>
                </c:pt>
                <c:pt idx="20">
                  <c:v>1.104617347188219</c:v>
                </c:pt>
                <c:pt idx="21">
                  <c:v>0.89504727630996361</c:v>
                </c:pt>
                <c:pt idx="22">
                  <c:v>1.2188640452806105</c:v>
                </c:pt>
                <c:pt idx="23">
                  <c:v>0.90741885118911991</c:v>
                </c:pt>
                <c:pt idx="24">
                  <c:v>0.95888513618208859</c:v>
                </c:pt>
                <c:pt idx="25">
                  <c:v>1.1502251791610107</c:v>
                </c:pt>
                <c:pt idx="26">
                  <c:v>1.0503933133094838</c:v>
                </c:pt>
                <c:pt idx="27">
                  <c:v>1.3422390367177945</c:v>
                </c:pt>
                <c:pt idx="28">
                  <c:v>0.98801195344653825</c:v>
                </c:pt>
                <c:pt idx="29">
                  <c:v>1.2260063551171527</c:v>
                </c:pt>
                <c:pt idx="30">
                  <c:v>1.4474056500739982</c:v>
                </c:pt>
                <c:pt idx="31">
                  <c:v>1.0743654215433716</c:v>
                </c:pt>
                <c:pt idx="32">
                  <c:v>1.4364552049109727</c:v>
                </c:pt>
                <c:pt idx="33">
                  <c:v>1.4928907838469154</c:v>
                </c:pt>
                <c:pt idx="34">
                  <c:v>0.92670231263532032</c:v>
                </c:pt>
                <c:pt idx="35">
                  <c:v>1.0257437508551115</c:v>
                </c:pt>
                <c:pt idx="36">
                  <c:v>1.2070308908528216</c:v>
                </c:pt>
                <c:pt idx="37">
                  <c:v>0.89675271720310479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04C-4B7B-A818-FD3795BBA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41982783"/>
        <c:axId val="1797748959"/>
      </c:barChart>
      <c:catAx>
        <c:axId val="1841982783"/>
        <c:scaling>
          <c:orientation val="minMax"/>
        </c:scaling>
        <c:delete val="0"/>
        <c:axPos val="b"/>
        <c:title>
          <c:tx>
            <c:strRef>
              <c:f>'Minden ország TFP Q'!$C$46</c:f>
              <c:strCache>
                <c:ptCount val="1"/>
                <c:pt idx="0">
                  <c:v>Országok a 2020-as per capita PPS szerinti fejlettségi szint függvényében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97748959"/>
        <c:crosses val="autoZero"/>
        <c:auto val="1"/>
        <c:lblAlgn val="ctr"/>
        <c:lblOffset val="100"/>
        <c:noMultiLvlLbl val="0"/>
      </c:catAx>
      <c:valAx>
        <c:axId val="1797748959"/>
        <c:scaling>
          <c:orientation val="minMax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419827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49893</xdr:colOff>
      <xdr:row>3</xdr:row>
      <xdr:rowOff>109765</xdr:rowOff>
    </xdr:from>
    <xdr:to>
      <xdr:col>22</xdr:col>
      <xdr:colOff>399143</xdr:colOff>
      <xdr:row>32</xdr:row>
      <xdr:rowOff>119743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CBD0F2C-A508-4462-8B9C-CD33AFA53B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87085</xdr:colOff>
      <xdr:row>25</xdr:row>
      <xdr:rowOff>54429</xdr:rowOff>
    </xdr:from>
    <xdr:to>
      <xdr:col>25</xdr:col>
      <xdr:colOff>446314</xdr:colOff>
      <xdr:row>41</xdr:row>
      <xdr:rowOff>21772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BFDB51C-8148-4FD2-8CA9-BB00EE50DB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65313</xdr:colOff>
      <xdr:row>4</xdr:row>
      <xdr:rowOff>54429</xdr:rowOff>
    </xdr:from>
    <xdr:to>
      <xdr:col>25</xdr:col>
      <xdr:colOff>402771</xdr:colOff>
      <xdr:row>21</xdr:row>
      <xdr:rowOff>21772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CC5FF10-DBE1-4125-AB8F-65B7C238F5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54428</xdr:colOff>
      <xdr:row>46</xdr:row>
      <xdr:rowOff>43542</xdr:rowOff>
    </xdr:from>
    <xdr:to>
      <xdr:col>25</xdr:col>
      <xdr:colOff>468086</xdr:colOff>
      <xdr:row>65</xdr:row>
      <xdr:rowOff>76200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2F3D4133-68C1-44A7-802A-9803F0513E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87086</xdr:colOff>
      <xdr:row>67</xdr:row>
      <xdr:rowOff>54426</xdr:rowOff>
    </xdr:from>
    <xdr:to>
      <xdr:col>25</xdr:col>
      <xdr:colOff>468086</xdr:colOff>
      <xdr:row>86</xdr:row>
      <xdr:rowOff>76199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7A09A57-E092-496A-861C-C49A0C409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87085</xdr:colOff>
      <xdr:row>25</xdr:row>
      <xdr:rowOff>54429</xdr:rowOff>
    </xdr:from>
    <xdr:to>
      <xdr:col>25</xdr:col>
      <xdr:colOff>446314</xdr:colOff>
      <xdr:row>41</xdr:row>
      <xdr:rowOff>21772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EC1F85F-4E3B-49C9-99C5-873D1A0469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65313</xdr:colOff>
      <xdr:row>4</xdr:row>
      <xdr:rowOff>54429</xdr:rowOff>
    </xdr:from>
    <xdr:to>
      <xdr:col>25</xdr:col>
      <xdr:colOff>402771</xdr:colOff>
      <xdr:row>21</xdr:row>
      <xdr:rowOff>21772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4994EC9-930C-4BE5-98D3-1F3BE9FA93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54428</xdr:colOff>
      <xdr:row>46</xdr:row>
      <xdr:rowOff>43542</xdr:rowOff>
    </xdr:from>
    <xdr:to>
      <xdr:col>25</xdr:col>
      <xdr:colOff>482600</xdr:colOff>
      <xdr:row>65</xdr:row>
      <xdr:rowOff>76200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EA0DE123-2893-454A-8F95-7DB50B925E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87086</xdr:colOff>
      <xdr:row>67</xdr:row>
      <xdr:rowOff>54426</xdr:rowOff>
    </xdr:from>
    <xdr:to>
      <xdr:col>25</xdr:col>
      <xdr:colOff>482600</xdr:colOff>
      <xdr:row>86</xdr:row>
      <xdr:rowOff>76199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6E9F0C37-C5DB-4DB3-9271-BF8D9EDB9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65314</xdr:colOff>
      <xdr:row>25</xdr:row>
      <xdr:rowOff>32656</xdr:rowOff>
    </xdr:from>
    <xdr:to>
      <xdr:col>29</xdr:col>
      <xdr:colOff>217714</xdr:colOff>
      <xdr:row>41</xdr:row>
      <xdr:rowOff>163285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4FFB1BB-08BE-45DF-B0FD-8A25ECF809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87086</xdr:colOff>
      <xdr:row>25</xdr:row>
      <xdr:rowOff>32657</xdr:rowOff>
    </xdr:from>
    <xdr:to>
      <xdr:col>13</xdr:col>
      <xdr:colOff>576943</xdr:colOff>
      <xdr:row>42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7E8CC6A-7495-4E88-9BF7-E503F92182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239486</xdr:colOff>
      <xdr:row>17</xdr:row>
      <xdr:rowOff>32656</xdr:rowOff>
    </xdr:from>
    <xdr:to>
      <xdr:col>14</xdr:col>
      <xdr:colOff>511629</xdr:colOff>
      <xdr:row>45</xdr:row>
      <xdr:rowOff>76199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A44134B-6618-48FD-942D-96A415FF8D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87085</xdr:colOff>
      <xdr:row>17</xdr:row>
      <xdr:rowOff>65313</xdr:rowOff>
    </xdr:from>
    <xdr:to>
      <xdr:col>28</xdr:col>
      <xdr:colOff>370114</xdr:colOff>
      <xdr:row>45</xdr:row>
      <xdr:rowOff>108856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85A0D8A-4A9F-4C0F-9325-AECD77419C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43544</xdr:colOff>
      <xdr:row>20</xdr:row>
      <xdr:rowOff>54429</xdr:rowOff>
    </xdr:from>
    <xdr:to>
      <xdr:col>5</xdr:col>
      <xdr:colOff>54428</xdr:colOff>
      <xdr:row>40</xdr:row>
      <xdr:rowOff>76201</xdr:rowOff>
    </xdr:to>
    <xdr:cxnSp macro="">
      <xdr:nvCxnSpPr>
        <xdr:cNvPr id="4" name="Egyenes összekötő 3">
          <a:extLst>
            <a:ext uri="{FF2B5EF4-FFF2-40B4-BE49-F238E27FC236}">
              <a16:creationId xmlns:a16="http://schemas.microsoft.com/office/drawing/2014/main" id="{E8FCBADB-C49B-44F5-BBB2-9632BBBD3F7A}"/>
            </a:ext>
          </a:extLst>
        </xdr:cNvPr>
        <xdr:cNvCxnSpPr/>
      </xdr:nvCxnSpPr>
      <xdr:spPr>
        <a:xfrm flipH="1">
          <a:off x="3329669" y="3311979"/>
          <a:ext cx="10884" cy="326027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32659</xdr:colOff>
      <xdr:row>20</xdr:row>
      <xdr:rowOff>32658</xdr:rowOff>
    </xdr:from>
    <xdr:to>
      <xdr:col>10</xdr:col>
      <xdr:colOff>43543</xdr:colOff>
      <xdr:row>40</xdr:row>
      <xdr:rowOff>54430</xdr:rowOff>
    </xdr:to>
    <xdr:cxnSp macro="">
      <xdr:nvCxnSpPr>
        <xdr:cNvPr id="5" name="Egyenes összekötő 4">
          <a:extLst>
            <a:ext uri="{FF2B5EF4-FFF2-40B4-BE49-F238E27FC236}">
              <a16:creationId xmlns:a16="http://schemas.microsoft.com/office/drawing/2014/main" id="{08ADCD8F-0074-4062-8AAF-687EA74698DA}"/>
            </a:ext>
          </a:extLst>
        </xdr:cNvPr>
        <xdr:cNvCxnSpPr/>
      </xdr:nvCxnSpPr>
      <xdr:spPr>
        <a:xfrm flipH="1">
          <a:off x="6366784" y="3290208"/>
          <a:ext cx="10884" cy="326027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566059</xdr:colOff>
      <xdr:row>20</xdr:row>
      <xdr:rowOff>54429</xdr:rowOff>
    </xdr:from>
    <xdr:to>
      <xdr:col>22</xdr:col>
      <xdr:colOff>576943</xdr:colOff>
      <xdr:row>40</xdr:row>
      <xdr:rowOff>76201</xdr:rowOff>
    </xdr:to>
    <xdr:cxnSp macro="">
      <xdr:nvCxnSpPr>
        <xdr:cNvPr id="6" name="Egyenes összekötő 5">
          <a:extLst>
            <a:ext uri="{FF2B5EF4-FFF2-40B4-BE49-F238E27FC236}">
              <a16:creationId xmlns:a16="http://schemas.microsoft.com/office/drawing/2014/main" id="{22F4DE1A-B7C0-4684-BFB4-367F88FC878F}"/>
            </a:ext>
          </a:extLst>
        </xdr:cNvPr>
        <xdr:cNvCxnSpPr/>
      </xdr:nvCxnSpPr>
      <xdr:spPr>
        <a:xfrm flipH="1">
          <a:off x="14215384" y="3311979"/>
          <a:ext cx="10884" cy="326027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46E01-CB85-4FDC-B47C-2FDE6769F74B}">
  <dimension ref="A1:F32"/>
  <sheetViews>
    <sheetView tabSelected="1" zoomScaleNormal="100" workbookViewId="0">
      <selection activeCell="A9" sqref="A9"/>
    </sheetView>
  </sheetViews>
  <sheetFormatPr defaultColWidth="8.85546875" defaultRowHeight="15" x14ac:dyDescent="0.25"/>
  <cols>
    <col min="1" max="1" width="24.42578125" style="1" customWidth="1"/>
    <col min="2" max="2" width="8.85546875" style="1"/>
    <col min="3" max="6" width="16.7109375" style="1" customWidth="1"/>
    <col min="7" max="16384" width="8.85546875" style="1"/>
  </cols>
  <sheetData>
    <row r="1" spans="1:6" ht="26.25" x14ac:dyDescent="0.4">
      <c r="A1" s="35" t="s">
        <v>11</v>
      </c>
    </row>
    <row r="2" spans="1:6" x14ac:dyDescent="0.25">
      <c r="B2" s="1" t="s">
        <v>1</v>
      </c>
    </row>
    <row r="3" spans="1:6" x14ac:dyDescent="0.25">
      <c r="C3" s="1" t="s">
        <v>1036</v>
      </c>
    </row>
    <row r="4" spans="1:6" x14ac:dyDescent="0.25">
      <c r="C4" s="1" t="s">
        <v>2</v>
      </c>
    </row>
    <row r="5" spans="1:6" ht="27.75" x14ac:dyDescent="0.25">
      <c r="B5" s="2"/>
      <c r="C5" s="3" t="s">
        <v>3</v>
      </c>
      <c r="D5" s="3" t="s">
        <v>4</v>
      </c>
      <c r="E5" s="3" t="s">
        <v>5</v>
      </c>
      <c r="F5" s="3" t="s">
        <v>6</v>
      </c>
    </row>
    <row r="6" spans="1:6" x14ac:dyDescent="0.25">
      <c r="B6" s="1">
        <v>1995</v>
      </c>
      <c r="C6" s="4">
        <f>VLOOKUP(CONCATENATE($A$1,$B6),Adatbázis!$A$2:$F$1000,3,FALSE)</f>
        <v>1</v>
      </c>
      <c r="D6" s="5">
        <f>VLOOKUP(CONCATENATE($A$1,$B6),Adatbázis!$A$2:$F$1000,4,FALSE)</f>
        <v>82.053032125326865</v>
      </c>
      <c r="E6" s="4">
        <f>VLOOKUP(CONCATENATE($A$1,$B6),Adatbázis!$A$2:$F$1000,5,FALSE)</f>
        <v>0</v>
      </c>
      <c r="F6" s="6">
        <f>VLOOKUP(CONCATENATE($A$1,$B6),Adatbázis!$A$2:$F$1000,6,FALSE)</f>
        <v>0</v>
      </c>
    </row>
    <row r="7" spans="1:6" x14ac:dyDescent="0.25">
      <c r="B7" s="1">
        <v>1996</v>
      </c>
      <c r="C7" s="4">
        <f>VLOOKUP(CONCATENATE($A$1,$B7),Adatbázis!$A$2:$F$1000,3,FALSE)</f>
        <v>1.0182284100154477</v>
      </c>
      <c r="D7" s="5">
        <f>VLOOKUP(CONCATENATE($A$1,$B7),Adatbázis!$A$2:$F$1000,4,FALSE)</f>
        <v>83.548728437918029</v>
      </c>
      <c r="E7" s="4">
        <f>VLOOKUP(CONCATENATE($A$1,$B7),Adatbázis!$A$2:$F$1000,5,FALSE)</f>
        <v>1.8554950857242236E-2</v>
      </c>
      <c r="F7" s="6">
        <f>VLOOKUP(CONCATENATE($A$1,$B7),Adatbázis!$A$2:$F$1000,6,FALSE)</f>
        <v>6.7859397140917164</v>
      </c>
    </row>
    <row r="8" spans="1:6" x14ac:dyDescent="0.25">
      <c r="B8" s="1">
        <v>1997</v>
      </c>
      <c r="C8" s="4">
        <f>VLOOKUP(CONCATENATE($A$1,$B8),Adatbázis!$A$2:$F$1000,3,FALSE)</f>
        <v>1.0376849852716203</v>
      </c>
      <c r="D8" s="5">
        <f>VLOOKUP(CONCATENATE($A$1,$B8),Adatbázis!$A$2:$F$1000,4,FALSE)</f>
        <v>85.145199432461595</v>
      </c>
      <c r="E8" s="4">
        <f>VLOOKUP(CONCATENATE($A$1,$B8),Adatbázis!$A$2:$F$1000,5,FALSE)</f>
        <v>3.9304441530783163E-2</v>
      </c>
      <c r="F8" s="6">
        <f>VLOOKUP(CONCATENATE($A$1,$B8),Adatbázis!$A$2:$F$1000,6,FALSE)</f>
        <v>14.374469260307094</v>
      </c>
    </row>
    <row r="9" spans="1:6" x14ac:dyDescent="0.25">
      <c r="B9" s="1">
        <v>1998</v>
      </c>
      <c r="C9" s="4">
        <f>VLOOKUP(CONCATENATE($A$1,$B9),Adatbázis!$A$2:$F$1000,3,FALSE)</f>
        <v>1.0608109766755092</v>
      </c>
      <c r="D9" s="5">
        <f>VLOOKUP(CONCATENATE($A$1,$B9),Adatbázis!$A$2:$F$1000,4,FALSE)</f>
        <v>87.042757148054918</v>
      </c>
      <c r="E9" s="4">
        <f>VLOOKUP(CONCATENATE($A$1,$B9),Adatbázis!$A$2:$F$1000,5,FALSE)</f>
        <v>6.4707826474479424E-2</v>
      </c>
      <c r="F9" s="6">
        <f>VLOOKUP(CONCATENATE($A$1,$B9),Adatbázis!$A$2:$F$1000,6,FALSE)</f>
        <v>23.665026809507154</v>
      </c>
    </row>
    <row r="10" spans="1:6" x14ac:dyDescent="0.25">
      <c r="B10" s="1">
        <v>1999</v>
      </c>
      <c r="C10" s="4">
        <f>VLOOKUP(CONCATENATE($A$1,$B10),Adatbázis!$A$2:$F$1000,3,FALSE)</f>
        <v>1.0833541035967236</v>
      </c>
      <c r="D10" s="5">
        <f>VLOOKUP(CONCATENATE($A$1,$B10),Adatbázis!$A$2:$F$1000,4,FALSE)</f>
        <v>88.892489065526632</v>
      </c>
      <c r="E10" s="4">
        <f>VLOOKUP(CONCATENATE($A$1,$B10),Adatbázis!$A$2:$F$1000,5,FALSE)</f>
        <v>9.0832405503819047E-2</v>
      </c>
      <c r="F10" s="6">
        <f>VLOOKUP(CONCATENATE($A$1,$B10),Adatbázis!$A$2:$F$1000,6,FALSE)</f>
        <v>33.219340357038263</v>
      </c>
    </row>
    <row r="11" spans="1:6" x14ac:dyDescent="0.25">
      <c r="B11" s="1">
        <v>2000</v>
      </c>
      <c r="C11" s="4">
        <f>VLOOKUP(CONCATENATE($A$1,$B11),Adatbázis!$A$2:$F$1000,3,FALSE)</f>
        <v>1.0981164018457881</v>
      </c>
      <c r="D11" s="5">
        <f>VLOOKUP(CONCATENATE($A$1,$B11),Adatbázis!$A$2:$F$1000,4,FALSE)</f>
        <v>90.103780398000794</v>
      </c>
      <c r="E11" s="4">
        <f>VLOOKUP(CONCATENATE($A$1,$B11),Adatbázis!$A$2:$F$1000,5,FALSE)</f>
        <v>0.1096199323531547</v>
      </c>
      <c r="F11" s="6">
        <f>VLOOKUP(CONCATENATE($A$1,$B11),Adatbázis!$A$2:$F$1000,6,FALSE)</f>
        <v>40.090338052335838</v>
      </c>
    </row>
    <row r="12" spans="1:6" x14ac:dyDescent="0.25">
      <c r="B12" s="1">
        <v>2001</v>
      </c>
      <c r="C12" s="4">
        <f>VLOOKUP(CONCATENATE($A$1,$B12),Adatbázis!$A$2:$F$1000,3,FALSE)</f>
        <v>1.0956573738098494</v>
      </c>
      <c r="D12" s="5">
        <f>VLOOKUP(CONCATENATE($A$1,$B12),Adatbázis!$A$2:$F$1000,4,FALSE)</f>
        <v>89.902009691570839</v>
      </c>
      <c r="E12" s="4">
        <f>VLOOKUP(CONCATENATE($A$1,$B12),Adatbázis!$A$2:$F$1000,5,FALSE)</f>
        <v>0.10730830299655136</v>
      </c>
      <c r="F12" s="6">
        <f>VLOOKUP(CONCATENATE($A$1,$B12),Adatbázis!$A$2:$F$1000,6,FALSE)</f>
        <v>39.244926087845926</v>
      </c>
    </row>
    <row r="13" spans="1:6" x14ac:dyDescent="0.25">
      <c r="B13" s="1">
        <v>2002</v>
      </c>
      <c r="C13" s="4">
        <f>VLOOKUP(CONCATENATE($A$1,$B13),Adatbázis!$A$2:$F$1000,3,FALSE)</f>
        <v>1.107322362607098</v>
      </c>
      <c r="D13" s="5">
        <f>VLOOKUP(CONCATENATE($A$1,$B13),Adatbázis!$A$2:$F$1000,4,FALSE)</f>
        <v>90.859157392093067</v>
      </c>
      <c r="E13" s="4">
        <f>VLOOKUP(CONCATENATE($A$1,$B13),Adatbázis!$A$2:$F$1000,5,FALSE)</f>
        <v>0.12014943627940455</v>
      </c>
      <c r="F13" s="6">
        <f>VLOOKUP(CONCATENATE($A$1,$B13),Adatbázis!$A$2:$F$1000,6,FALSE)</f>
        <v>43.941201329342832</v>
      </c>
    </row>
    <row r="14" spans="1:6" x14ac:dyDescent="0.25">
      <c r="B14" s="1">
        <v>2003</v>
      </c>
      <c r="C14" s="4">
        <f>VLOOKUP(CONCATENATE($A$1,$B14),Adatbázis!$A$2:$F$1000,3,FALSE)</f>
        <v>1.1253847852192183</v>
      </c>
      <c r="D14" s="5">
        <f>VLOOKUP(CONCATENATE($A$1,$B14),Adatbázis!$A$2:$F$1000,4,FALSE)</f>
        <v>92.341233934946587</v>
      </c>
      <c r="E14" s="4">
        <f>VLOOKUP(CONCATENATE($A$1,$B14),Adatbázis!$A$2:$F$1000,5,FALSE)</f>
        <v>0.14127687159762481</v>
      </c>
      <c r="F14" s="6">
        <f>VLOOKUP(CONCATENATE($A$1,$B14),Adatbázis!$A$2:$F$1000,6,FALSE)</f>
        <v>51.66795326125947</v>
      </c>
    </row>
    <row r="15" spans="1:6" x14ac:dyDescent="0.25">
      <c r="B15" s="1">
        <v>2004</v>
      </c>
      <c r="C15" s="4">
        <f>VLOOKUP(CONCATENATE($A$1,$B15),Adatbázis!$A$2:$F$1000,3,FALSE)</f>
        <v>1.1458253692156108</v>
      </c>
      <c r="D15" s="5">
        <f>VLOOKUP(CONCATENATE($A$1,$B15),Adatbázis!$A$2:$F$1000,4,FALSE)</f>
        <v>94.018445830263033</v>
      </c>
      <c r="E15" s="4">
        <f>VLOOKUP(CONCATENATE($A$1,$B15),Adatbázis!$A$2:$F$1000,5,FALSE)</f>
        <v>0.16710242331718417</v>
      </c>
      <c r="F15" s="6">
        <f>VLOOKUP(CONCATENATE($A$1,$B15),Adatbázis!$A$2:$F$1000,6,FALSE)</f>
        <v>61.112906168999714</v>
      </c>
    </row>
    <row r="16" spans="1:6" x14ac:dyDescent="0.25">
      <c r="B16" s="1">
        <v>2005</v>
      </c>
      <c r="C16" s="4">
        <f>VLOOKUP(CONCATENATE($A$1,$B16),Adatbázis!$A$2:$F$1000,3,FALSE)</f>
        <v>1.1606461793677643</v>
      </c>
      <c r="D16" s="5">
        <f>VLOOKUP(CONCATENATE($A$1,$B16),Adatbázis!$A$2:$F$1000,4,FALSE)</f>
        <v>95.234538241801047</v>
      </c>
      <c r="E16" s="4">
        <f>VLOOKUP(CONCATENATE($A$1,$B16),Adatbázis!$A$2:$F$1000,5,FALSE)</f>
        <v>0.18743029290447744</v>
      </c>
      <c r="F16" s="6">
        <f>VLOOKUP(CONCATENATE($A$1,$B16),Adatbázis!$A$2:$F$1000,6,FALSE)</f>
        <v>68.547239926960032</v>
      </c>
    </row>
    <row r="17" spans="2:6" x14ac:dyDescent="0.25">
      <c r="B17" s="1">
        <v>2014</v>
      </c>
      <c r="C17" s="4">
        <f>VLOOKUP(CONCATENATE($A$1,$B17),Adatbázis!$A$2:$F$1000,3,FALSE)</f>
        <v>1.2075361014435941</v>
      </c>
      <c r="D17" s="5">
        <f>VLOOKUP(CONCATENATE($A$1,$B17),Adatbázis!$A$2:$F$1000,4,FALSE)</f>
        <v>99.08199852424319</v>
      </c>
      <c r="E17" s="4">
        <f>VLOOKUP(CONCATENATE($A$1,$B17),Adatbázis!$A$2:$F$1000,5,FALSE)</f>
        <v>0.25337198594307497</v>
      </c>
      <c r="F17" s="6">
        <f>VLOOKUP(CONCATENATE($A$1,$B17),Adatbázis!$A$2:$F$1000,6,FALSE)</f>
        <v>92.663517951507245</v>
      </c>
    </row>
    <row r="18" spans="2:6" x14ac:dyDescent="0.25">
      <c r="B18" s="1">
        <v>2007</v>
      </c>
      <c r="C18" s="4">
        <f>VLOOKUP(CONCATENATE($A$1,$B18),Adatbázis!$A$2:$F$1000,3,FALSE)</f>
        <v>1.1679140659493978</v>
      </c>
      <c r="D18" s="5">
        <f>VLOOKUP(CONCATENATE($A$1,$B18),Adatbázis!$A$2:$F$1000,4,FALSE)</f>
        <v>95.830890372967062</v>
      </c>
      <c r="E18" s="4">
        <f>VLOOKUP(CONCATENATE($A$1,$B18),Adatbázis!$A$2:$F$1000,5,FALSE)</f>
        <v>0.20175422857387348</v>
      </c>
      <c r="F18" s="6">
        <f>VLOOKUP(CONCATENATE($A$1,$B18),Adatbázis!$A$2:$F$1000,6,FALSE)</f>
        <v>73.785807502206978</v>
      </c>
    </row>
    <row r="19" spans="2:6" x14ac:dyDescent="0.25">
      <c r="B19" s="1">
        <v>2008</v>
      </c>
      <c r="C19" s="4">
        <f>VLOOKUP(CONCATENATE($A$1,$B19),Adatbázis!$A$2:$F$1000,3,FALSE)</f>
        <v>1.1598211001761269</v>
      </c>
      <c r="D19" s="5">
        <f>VLOOKUP(CONCATENATE($A$1,$B19),Adatbázis!$A$2:$F$1000,4,FALSE)</f>
        <v>95.166837992383691</v>
      </c>
      <c r="E19" s="4">
        <f>VLOOKUP(CONCATENATE($A$1,$B19),Adatbázis!$A$2:$F$1000,5,FALSE)</f>
        <v>0.19032374934450558</v>
      </c>
      <c r="F19" s="6">
        <f>VLOOKUP(CONCATENATE($A$1,$B19),Adatbázis!$A$2:$F$1000,6,FALSE)</f>
        <v>69.605438416325356</v>
      </c>
    </row>
    <row r="20" spans="2:6" x14ac:dyDescent="0.25">
      <c r="B20" s="1">
        <v>2009</v>
      </c>
      <c r="C20" s="4">
        <f>VLOOKUP(CONCATENATE($A$1,$B20),Adatbázis!$A$2:$F$1000,3,FALSE)</f>
        <v>1.1549650811339052</v>
      </c>
      <c r="D20" s="5">
        <f>VLOOKUP(CONCATENATE($A$1,$B20),Adatbázis!$A$2:$F$1000,4,FALSE)</f>
        <v>94.768386905911072</v>
      </c>
      <c r="E20" s="4">
        <f>VLOOKUP(CONCATENATE($A$1,$B20),Adatbázis!$A$2:$F$1000,5,FALSE)</f>
        <v>0.17519678776431857</v>
      </c>
      <c r="F20" s="6">
        <f>VLOOKUP(CONCATENATE($A$1,$B20),Adatbázis!$A$2:$F$1000,6,FALSE)</f>
        <v>64.073187205836973</v>
      </c>
    </row>
    <row r="21" spans="2:6" x14ac:dyDescent="0.25">
      <c r="B21" s="1">
        <v>2010</v>
      </c>
      <c r="C21" s="4">
        <f>VLOOKUP(CONCATENATE($A$1,$B21),Adatbázis!$A$2:$F$1000,3,FALSE)</f>
        <v>1.1841895548318968</v>
      </c>
      <c r="D21" s="5">
        <f>VLOOKUP(CONCATENATE($A$1,$B21),Adatbázis!$A$2:$F$1000,4,FALSE)</f>
        <v>97.166343585098133</v>
      </c>
      <c r="E21" s="4">
        <f>VLOOKUP(CONCATENATE($A$1,$B21),Adatbázis!$A$2:$F$1000,5,FALSE)</f>
        <v>0.20968134445228381</v>
      </c>
      <c r="F21" s="6">
        <f>VLOOKUP(CONCATENATE($A$1,$B21),Adatbázis!$A$2:$F$1000,6,FALSE)</f>
        <v>76.684922184395177</v>
      </c>
    </row>
    <row r="22" spans="2:6" x14ac:dyDescent="0.25">
      <c r="B22" s="1">
        <v>2011</v>
      </c>
      <c r="C22" s="4">
        <f>VLOOKUP(CONCATENATE($A$1,$B22),Adatbázis!$A$2:$F$1000,3,FALSE)</f>
        <v>1.1901659438289485</v>
      </c>
      <c r="D22" s="5">
        <f>VLOOKUP(CONCATENATE($A$1,$B22),Adatbázis!$A$2:$F$1000,4,FALSE)</f>
        <v>97.65672442346667</v>
      </c>
      <c r="E22" s="4">
        <f>VLOOKUP(CONCATENATE($A$1,$B22),Adatbázis!$A$2:$F$1000,5,FALSE)</f>
        <v>0.21899768176670442</v>
      </c>
      <c r="F22" s="6">
        <f>VLOOKUP(CONCATENATE($A$1,$B22),Adatbázis!$A$2:$F$1000,6,FALSE)</f>
        <v>80.09210465866866</v>
      </c>
    </row>
    <row r="23" spans="2:6" x14ac:dyDescent="0.25">
      <c r="B23" s="1">
        <v>2012</v>
      </c>
      <c r="C23" s="4">
        <f>VLOOKUP(CONCATENATE($A$1,$B23),Adatbázis!$A$2:$F$1000,3,FALSE)</f>
        <v>1.1958914017374758</v>
      </c>
      <c r="D23" s="5">
        <f>VLOOKUP(CONCATENATE($A$1,$B23),Adatbázis!$A$2:$F$1000,4,FALSE)</f>
        <v>98.12651560516727</v>
      </c>
      <c r="E23" s="4">
        <f>VLOOKUP(CONCATENATE($A$1,$B23),Adatbázis!$A$2:$F$1000,5,FALSE)</f>
        <v>0.23047381795731614</v>
      </c>
      <c r="F23" s="6">
        <f>VLOOKUP(CONCATENATE($A$1,$B23),Adatbázis!$A$2:$F$1000,6,FALSE)</f>
        <v>84.289171465224015</v>
      </c>
    </row>
    <row r="24" spans="2:6" x14ac:dyDescent="0.25">
      <c r="B24" s="1">
        <v>2013</v>
      </c>
      <c r="C24" s="4">
        <f>VLOOKUP(CONCATENATE($A$1,$B24),Adatbázis!$A$2:$F$1000,3,FALSE)</f>
        <v>1.1993739759016351</v>
      </c>
      <c r="D24" s="5">
        <f>VLOOKUP(CONCATENATE($A$1,$B24),Adatbázis!$A$2:$F$1000,4,FALSE)</f>
        <v>98.412271374937873</v>
      </c>
      <c r="E24" s="4">
        <f>VLOOKUP(CONCATENATE($A$1,$B24),Adatbázis!$A$2:$F$1000,5,FALSE)</f>
        <v>0.23832384900931158</v>
      </c>
      <c r="F24" s="6">
        <f>VLOOKUP(CONCATENATE($A$1,$B24),Adatbázis!$A$2:$F$1000,6,FALSE)</f>
        <v>87.160094588784716</v>
      </c>
    </row>
    <row r="25" spans="2:6" x14ac:dyDescent="0.25">
      <c r="B25" s="1">
        <v>2014</v>
      </c>
      <c r="C25" s="4">
        <f>VLOOKUP(CONCATENATE($A$1,$B25),Adatbázis!$A$2:$F$1000,3,FALSE)</f>
        <v>1.2075361014435941</v>
      </c>
      <c r="D25" s="5">
        <f>VLOOKUP(CONCATENATE($A$1,$B25),Adatbázis!$A$2:$F$1000,4,FALSE)</f>
        <v>99.08199852424319</v>
      </c>
      <c r="E25" s="4">
        <f>VLOOKUP(CONCATENATE($A$1,$B25),Adatbázis!$A$2:$F$1000,5,FALSE)</f>
        <v>0.25337198594307497</v>
      </c>
      <c r="F25" s="6">
        <f>VLOOKUP(CONCATENATE($A$1,$B25),Adatbázis!$A$2:$F$1000,6,FALSE)</f>
        <v>92.663517951507245</v>
      </c>
    </row>
    <row r="26" spans="2:6" x14ac:dyDescent="0.25">
      <c r="B26" s="1">
        <v>2015</v>
      </c>
      <c r="C26" s="4">
        <f>VLOOKUP(CONCATENATE($A$1,$B26),Adatbázis!$A$2:$F$1000,3,FALSE)</f>
        <v>1.2187240058022615</v>
      </c>
      <c r="D26" s="5">
        <f>VLOOKUP(CONCATENATE($A$1,$B26),Adatbázis!$A$2:$F$1000,4,FALSE)</f>
        <v>100</v>
      </c>
      <c r="E26" s="4">
        <f>VLOOKUP(CONCATENATE($A$1,$B26),Adatbázis!$A$2:$F$1000,5,FALSE)</f>
        <v>0.27343229735317176</v>
      </c>
      <c r="F26" s="6">
        <f>VLOOKUP(CONCATENATE($A$1,$B26),Adatbázis!$A$2:$F$1000,6,FALSE)</f>
        <v>100</v>
      </c>
    </row>
    <row r="27" spans="2:6" x14ac:dyDescent="0.25">
      <c r="B27" s="1">
        <v>2016</v>
      </c>
      <c r="C27" s="4">
        <f>VLOOKUP(CONCATENATE($A$1,$B27),Adatbázis!$A$2:$F$1000,3,FALSE)</f>
        <v>1.2183244220446168</v>
      </c>
      <c r="D27" s="5">
        <f>VLOOKUP(CONCATENATE($A$1,$B27),Adatbázis!$A$2:$F$1000,4,FALSE)</f>
        <v>99.967212941097216</v>
      </c>
      <c r="E27" s="4">
        <f>VLOOKUP(CONCATENATE($A$1,$B27),Adatbázis!$A$2:$F$1000,5,FALSE)</f>
        <v>0.27700125505017581</v>
      </c>
      <c r="F27" s="6">
        <f>VLOOKUP(CONCATENATE($A$1,$B27),Adatbázis!$A$2:$F$1000,6,FALSE)</f>
        <v>101.30524364954383</v>
      </c>
    </row>
    <row r="28" spans="2:6" x14ac:dyDescent="0.25">
      <c r="B28" s="1">
        <v>2017</v>
      </c>
      <c r="C28" s="4">
        <f>VLOOKUP(CONCATENATE($A$1,$B28),Adatbázis!$A$2:$F$1000,3,FALSE)</f>
        <v>1.2284946093846085</v>
      </c>
      <c r="D28" s="5">
        <f>VLOOKUP(CONCATENATE($A$1,$B28),Adatbázis!$A$2:$F$1000,4,FALSE)</f>
        <v>100.80170764962615</v>
      </c>
      <c r="E28" s="4">
        <f>VLOOKUP(CONCATENATE($A$1,$B28),Adatbázis!$A$2:$F$1000,5,FALSE)</f>
        <v>0.29429621207786294</v>
      </c>
      <c r="F28" s="6">
        <f>VLOOKUP(CONCATENATE($A$1,$B28),Adatbázis!$A$2:$F$1000,6,FALSE)</f>
        <v>107.6303768525716</v>
      </c>
    </row>
    <row r="29" spans="2:6" x14ac:dyDescent="0.25">
      <c r="B29" s="1">
        <v>2018</v>
      </c>
      <c r="C29" s="4">
        <f>VLOOKUP(CONCATENATE($A$1,$B29),Adatbázis!$A$2:$F$1000,3,FALSE)</f>
        <v>1.2413969299836916</v>
      </c>
      <c r="D29" s="5">
        <f>VLOOKUP(CONCATENATE($A$1,$B29),Adatbázis!$A$2:$F$1000,4,FALSE)</f>
        <v>101.86038217623398</v>
      </c>
      <c r="E29" s="4">
        <f>VLOOKUP(CONCATENATE($A$1,$B29),Adatbázis!$A$2:$F$1000,5,FALSE)</f>
        <v>0.31738669519042351</v>
      </c>
      <c r="F29" s="6">
        <f>VLOOKUP(CONCATENATE($A$1,$B29),Adatbázis!$A$2:$F$1000,6,FALSE)</f>
        <v>116.07505706631254</v>
      </c>
    </row>
    <row r="30" spans="2:6" x14ac:dyDescent="0.25">
      <c r="B30" s="1">
        <v>2019</v>
      </c>
      <c r="C30" s="4">
        <f>VLOOKUP(CONCATENATE($A$1,$B30),Adatbázis!$A$2:$F$1000,3,FALSE)</f>
        <v>1.2516055677340576</v>
      </c>
      <c r="D30" s="5">
        <f>VLOOKUP(CONCATENATE($A$1,$B30),Adatbázis!$A$2:$F$1000,4,FALSE)</f>
        <v>102.69803185752059</v>
      </c>
      <c r="E30" s="4">
        <f>VLOOKUP(CONCATENATE($A$1,$B30),Adatbázis!$A$2:$F$1000,5,FALSE)</f>
        <v>0.33563002640391104</v>
      </c>
      <c r="F30" s="6">
        <f>VLOOKUP(CONCATENATE($A$1,$B30),Adatbázis!$A$2:$F$1000,6,FALSE)</f>
        <v>122.74703085656454</v>
      </c>
    </row>
    <row r="31" spans="2:6" x14ac:dyDescent="0.25">
      <c r="B31" s="1">
        <v>2020</v>
      </c>
      <c r="C31" s="4">
        <f>VLOOKUP(CONCATENATE($A$1,$B31),Adatbázis!$A$2:$F$1000,3,FALSE)</f>
        <v>1.2097787124555484</v>
      </c>
      <c r="D31" s="5">
        <f>VLOOKUP(CONCATENATE($A$1,$B31),Adatbázis!$A$2:$F$1000,4,FALSE)</f>
        <v>99.26601155765168</v>
      </c>
      <c r="E31" s="4">
        <f>VLOOKUP(CONCATENATE($A$1,$B31),Adatbázis!$A$2:$F$1000,5,FALSE)</f>
        <v>0.25552400949918319</v>
      </c>
      <c r="F31" s="6">
        <f>VLOOKUP(CONCATENATE($A$1,$B31),Adatbázis!$A$2:$F$1000,6,FALSE)</f>
        <v>93.450558684054144</v>
      </c>
    </row>
    <row r="32" spans="2:6" x14ac:dyDescent="0.25">
      <c r="B32" s="1">
        <v>2021</v>
      </c>
      <c r="C32" s="4">
        <f>VLOOKUP(CONCATENATE($A$1,$B32),Adatbázis!$A$2:$F$1000,3,FALSE)</f>
        <v>1.2484489156587117</v>
      </c>
      <c r="D32" s="5">
        <f>VLOOKUP(CONCATENATE($A$1,$B32),Adatbázis!$A$2:$F$1000,4,FALSE)</f>
        <v>102.43901898337376</v>
      </c>
      <c r="E32" s="4">
        <f>VLOOKUP(CONCATENATE($A$1,$B32),Adatbázis!$A$2:$F$1000,5,FALSE)</f>
        <v>0.31556986662976128</v>
      </c>
      <c r="F32" s="6">
        <f>VLOOKUP(CONCATENATE($A$1,$B32),Adatbázis!$A$2:$F$1000,6,FALSE)</f>
        <v>115.410604264559</v>
      </c>
    </row>
  </sheetData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97CF1D6-6B8F-4F1F-9AFD-F5883A412DFB}">
          <x14:formula1>
            <xm:f>'Minden ország TFP Delta'!$C$7:$C$43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B637A-A784-423A-A298-E003427B7EA6}">
  <dimension ref="B3:K87"/>
  <sheetViews>
    <sheetView topLeftCell="A4" zoomScaleNormal="100" workbookViewId="0">
      <selection activeCell="C44" sqref="C44"/>
    </sheetView>
  </sheetViews>
  <sheetFormatPr defaultRowHeight="12.75" x14ac:dyDescent="0.2"/>
  <cols>
    <col min="1" max="1" width="12.5703125" style="7" customWidth="1"/>
    <col min="2" max="2" width="9.140625" style="7"/>
    <col min="3" max="3" width="37.7109375" style="7" bestFit="1" customWidth="1"/>
    <col min="4" max="9" width="14.28515625" style="7" bestFit="1" customWidth="1"/>
    <col min="10" max="16384" width="9.140625" style="7"/>
  </cols>
  <sheetData>
    <row r="3" spans="3:11" x14ac:dyDescent="0.2">
      <c r="D3" s="8">
        <v>1995</v>
      </c>
      <c r="E3" s="9">
        <v>2000</v>
      </c>
      <c r="F3" s="9">
        <v>2014</v>
      </c>
      <c r="G3" s="9">
        <v>2015</v>
      </c>
      <c r="H3" s="9" t="s">
        <v>12</v>
      </c>
      <c r="I3" s="9" t="s">
        <v>13</v>
      </c>
      <c r="K3" s="10" t="s">
        <v>62</v>
      </c>
    </row>
    <row r="4" spans="3:11" x14ac:dyDescent="0.2">
      <c r="C4" s="38" t="s">
        <v>63</v>
      </c>
      <c r="D4" s="11" t="s">
        <v>1036</v>
      </c>
      <c r="E4" s="11" t="s">
        <v>1036</v>
      </c>
      <c r="F4" s="11" t="s">
        <v>1036</v>
      </c>
      <c r="G4" s="11" t="s">
        <v>1036</v>
      </c>
      <c r="H4" s="11"/>
      <c r="I4" s="11"/>
    </row>
    <row r="5" spans="3:11" x14ac:dyDescent="0.2">
      <c r="C5" s="7" t="s">
        <v>16</v>
      </c>
      <c r="D5" s="12">
        <v>0</v>
      </c>
      <c r="E5" s="12">
        <v>7.187774612915887E-2</v>
      </c>
      <c r="F5" s="12">
        <v>0.11568703134041947</v>
      </c>
      <c r="G5" s="12">
        <v>0.13530671233168656</v>
      </c>
      <c r="H5" s="12">
        <v>1.6094972028274039</v>
      </c>
      <c r="I5" s="12">
        <v>1.8824562485383256</v>
      </c>
    </row>
    <row r="6" spans="3:11" x14ac:dyDescent="0.2">
      <c r="C6" s="7" t="s">
        <v>17</v>
      </c>
      <c r="D6" s="12">
        <v>0</v>
      </c>
      <c r="E6" s="12">
        <v>5.3269389754409202E-2</v>
      </c>
      <c r="F6" s="12">
        <v>6.6043339535984513E-2</v>
      </c>
      <c r="G6" s="12">
        <v>8.2688843866346895E-2</v>
      </c>
      <c r="H6" s="12">
        <v>1.2397990635985836</v>
      </c>
      <c r="I6" s="12">
        <v>1.5522769126429234</v>
      </c>
    </row>
    <row r="7" spans="3:11" x14ac:dyDescent="0.2">
      <c r="C7" s="7" t="s">
        <v>0</v>
      </c>
      <c r="D7" s="12">
        <v>0</v>
      </c>
      <c r="E7" s="12">
        <v>8.9106738410821285E-2</v>
      </c>
      <c r="F7" s="12">
        <v>0.11294106618211863</v>
      </c>
      <c r="G7" s="12">
        <v>0.12523024988406672</v>
      </c>
      <c r="H7" s="12">
        <v>1.2674806439599506</v>
      </c>
      <c r="I7" s="12">
        <v>1.4053959567760201</v>
      </c>
    </row>
    <row r="8" spans="3:11" x14ac:dyDescent="0.2">
      <c r="C8" s="7" t="s">
        <v>8</v>
      </c>
      <c r="D8" s="12">
        <v>0</v>
      </c>
      <c r="E8" s="12">
        <v>6.5262207557051699E-2</v>
      </c>
      <c r="F8" s="12">
        <v>9.1190022545470595E-2</v>
      </c>
      <c r="G8" s="12">
        <v>9.243808302105383E-2</v>
      </c>
      <c r="H8" s="12">
        <v>1.3972868212549048</v>
      </c>
      <c r="I8" s="12">
        <v>1.4164106070154798</v>
      </c>
    </row>
    <row r="9" spans="3:11" x14ac:dyDescent="0.2">
      <c r="C9" s="7" t="s">
        <v>18</v>
      </c>
      <c r="D9" s="12">
        <v>0</v>
      </c>
      <c r="E9" s="12">
        <v>7.0659345996673395E-2</v>
      </c>
      <c r="F9" s="12">
        <v>0.16890378935494132</v>
      </c>
      <c r="G9" s="12">
        <v>0.18318081343361792</v>
      </c>
      <c r="H9" s="12">
        <v>2.3903955941354629</v>
      </c>
      <c r="I9" s="12">
        <v>2.5924498854297631</v>
      </c>
    </row>
    <row r="10" spans="3:11" x14ac:dyDescent="0.2">
      <c r="C10" s="7" t="s">
        <v>19</v>
      </c>
      <c r="D10" s="12">
        <v>0</v>
      </c>
      <c r="E10" s="12">
        <v>-8.2982882361947508E-2</v>
      </c>
      <c r="F10" s="12">
        <v>3.4586071653120776E-2</v>
      </c>
      <c r="G10" s="12">
        <v>6.6315138253760564E-2</v>
      </c>
      <c r="H10" s="12">
        <v>-0.41678561492075272</v>
      </c>
      <c r="I10" s="12">
        <v>-0.7991423817325719</v>
      </c>
    </row>
    <row r="11" spans="3:11" x14ac:dyDescent="0.2">
      <c r="C11" s="7" t="s">
        <v>20</v>
      </c>
      <c r="D11" s="12">
        <v>0</v>
      </c>
      <c r="E11" s="12">
        <v>0.1069218765007352</v>
      </c>
      <c r="F11" s="12">
        <v>8.6178182087453647E-2</v>
      </c>
      <c r="G11" s="12">
        <v>6.8907270616896055E-2</v>
      </c>
      <c r="H11" s="12">
        <v>0.80599204678998582</v>
      </c>
      <c r="I11" s="12">
        <v>0.64446372315979927</v>
      </c>
    </row>
    <row r="12" spans="3:11" x14ac:dyDescent="0.2">
      <c r="C12" s="7" t="s">
        <v>21</v>
      </c>
      <c r="D12" s="12">
        <v>0</v>
      </c>
      <c r="E12" s="12">
        <v>0.13077427061295566</v>
      </c>
      <c r="F12" s="12">
        <v>0.12495316460680217</v>
      </c>
      <c r="G12" s="12">
        <v>0.14168897962471683</v>
      </c>
      <c r="H12" s="12">
        <v>0.95548737546866658</v>
      </c>
      <c r="I12" s="12">
        <v>1.0834622052228051</v>
      </c>
    </row>
    <row r="13" spans="3:11" x14ac:dyDescent="0.2">
      <c r="C13" s="7" t="s">
        <v>22</v>
      </c>
      <c r="D13" s="12">
        <v>0</v>
      </c>
      <c r="E13" s="12">
        <v>8.2855077525284315E-2</v>
      </c>
      <c r="F13" s="12">
        <v>-0.1394744590290089</v>
      </c>
      <c r="G13" s="12">
        <v>-9.5951355674674499E-2</v>
      </c>
      <c r="H13" s="12">
        <v>-1.6833543965539883</v>
      </c>
      <c r="I13" s="12">
        <v>-1.1580624693205275</v>
      </c>
    </row>
    <row r="14" spans="3:11" x14ac:dyDescent="0.2">
      <c r="C14" s="7" t="s">
        <v>23</v>
      </c>
      <c r="D14" s="12">
        <v>0</v>
      </c>
      <c r="E14" s="12">
        <v>4.2903300157843827E-2</v>
      </c>
      <c r="F14" s="12">
        <v>0.25944143971742351</v>
      </c>
      <c r="G14" s="12">
        <v>0.31911697162399044</v>
      </c>
      <c r="H14" s="12">
        <v>6.0471208220095614</v>
      </c>
      <c r="I14" s="12">
        <v>7.4380518619765814</v>
      </c>
    </row>
    <row r="15" spans="3:11" x14ac:dyDescent="0.2">
      <c r="C15" s="7" t="s">
        <v>24</v>
      </c>
      <c r="D15" s="12">
        <v>0</v>
      </c>
      <c r="E15" s="12">
        <v>8.8728423548121105E-2</v>
      </c>
      <c r="F15" s="12">
        <v>0.12755860023274546</v>
      </c>
      <c r="G15" s="12">
        <v>0.14203324537550366</v>
      </c>
      <c r="H15" s="12">
        <v>1.4376295118504516</v>
      </c>
      <c r="I15" s="12">
        <v>1.6007637653843036</v>
      </c>
    </row>
    <row r="16" spans="3:11" x14ac:dyDescent="0.2">
      <c r="C16" s="7" t="s">
        <v>25</v>
      </c>
      <c r="D16" s="12">
        <v>0</v>
      </c>
      <c r="E16" s="12">
        <v>0.26564968876669515</v>
      </c>
      <c r="F16" s="12">
        <v>0.28826674413855669</v>
      </c>
      <c r="G16" s="12">
        <v>0.27235515322656911</v>
      </c>
      <c r="H16" s="12">
        <v>1.0851386481078273</v>
      </c>
      <c r="I16" s="12">
        <v>1.025241755377184</v>
      </c>
    </row>
    <row r="17" spans="3:11" x14ac:dyDescent="0.2">
      <c r="C17" s="7" t="s">
        <v>9</v>
      </c>
      <c r="D17" s="12">
        <v>0</v>
      </c>
      <c r="E17" s="12">
        <v>0.18076326111862429</v>
      </c>
      <c r="F17" s="12">
        <v>0.23867476388706854</v>
      </c>
      <c r="G17" s="12">
        <v>0.24271066008339892</v>
      </c>
      <c r="H17" s="12">
        <v>1.320372084515782</v>
      </c>
      <c r="I17" s="12">
        <v>1.3426990561103134</v>
      </c>
    </row>
    <row r="18" spans="3:11" x14ac:dyDescent="0.2">
      <c r="C18" s="7" t="s">
        <v>10</v>
      </c>
      <c r="D18" s="12">
        <v>0</v>
      </c>
      <c r="E18" s="12">
        <v>6.7083646513326489E-2</v>
      </c>
      <c r="F18" s="12">
        <v>9.7543575752839562E-2</v>
      </c>
      <c r="G18" s="12">
        <v>0.1040231476215433</v>
      </c>
      <c r="H18" s="12">
        <v>1.4540589372025574</v>
      </c>
      <c r="I18" s="12">
        <v>1.5506483774831561</v>
      </c>
    </row>
    <row r="19" spans="3:11" x14ac:dyDescent="0.2">
      <c r="C19" s="7" t="s">
        <v>26</v>
      </c>
      <c r="D19" s="12">
        <v>0</v>
      </c>
      <c r="E19" s="12">
        <v>2.4545056001768595E-2</v>
      </c>
      <c r="F19" s="12">
        <v>0.10981290207292649</v>
      </c>
      <c r="G19" s="12">
        <v>0.12210594999814528</v>
      </c>
      <c r="H19" s="12">
        <v>4.4739316164124423</v>
      </c>
      <c r="I19" s="12">
        <v>4.9747676269040468</v>
      </c>
    </row>
    <row r="20" spans="3:11" x14ac:dyDescent="0.2">
      <c r="C20" s="7" t="s">
        <v>27</v>
      </c>
      <c r="D20" s="12">
        <v>0</v>
      </c>
      <c r="E20" s="12">
        <v>0.12144010388904003</v>
      </c>
      <c r="F20" s="12">
        <v>2.4373051079140673E-2</v>
      </c>
      <c r="G20" s="12">
        <v>2.4313921098039648E-2</v>
      </c>
      <c r="H20" s="12">
        <v>0.20070018304175991</v>
      </c>
      <c r="I20" s="12">
        <v>0.20021327649929638</v>
      </c>
    </row>
    <row r="21" spans="3:11" x14ac:dyDescent="0.2">
      <c r="C21" s="7" t="s">
        <v>28</v>
      </c>
      <c r="D21" s="12">
        <v>0</v>
      </c>
      <c r="E21" s="12">
        <v>7.4136523122885323E-2</v>
      </c>
      <c r="F21" s="12">
        <v>0.14766467073511136</v>
      </c>
      <c r="G21" s="12">
        <v>0.17122116071211824</v>
      </c>
      <c r="H21" s="12">
        <v>1.9917938489015614</v>
      </c>
      <c r="I21" s="12">
        <v>2.3095385850279198</v>
      </c>
    </row>
    <row r="22" spans="3:11" x14ac:dyDescent="0.2">
      <c r="C22" s="7" t="s">
        <v>29</v>
      </c>
      <c r="D22" s="12">
        <v>0</v>
      </c>
      <c r="E22" s="12">
        <v>0.10314086369370812</v>
      </c>
      <c r="F22" s="12">
        <v>0.26215904949072244</v>
      </c>
      <c r="G22" s="12">
        <v>0.31002238504882773</v>
      </c>
      <c r="H22" s="12">
        <v>2.5417573607803217</v>
      </c>
      <c r="I22" s="12">
        <v>3.0058152893646941</v>
      </c>
    </row>
    <row r="23" spans="3:11" x14ac:dyDescent="0.2">
      <c r="C23" s="7" t="s">
        <v>30</v>
      </c>
      <c r="D23" s="12">
        <v>0</v>
      </c>
      <c r="E23" s="12">
        <v>0.30488887601700965</v>
      </c>
      <c r="F23" s="12">
        <v>0.46130984372127815</v>
      </c>
      <c r="G23" s="12">
        <v>0.99967702014822746</v>
      </c>
      <c r="H23" s="12">
        <v>1.5130425542174974</v>
      </c>
      <c r="I23" s="12">
        <v>3.2788241841019343</v>
      </c>
    </row>
    <row r="24" spans="3:11" x14ac:dyDescent="0.2">
      <c r="C24" s="7" t="s">
        <v>31</v>
      </c>
      <c r="D24" s="12">
        <v>0</v>
      </c>
      <c r="E24" s="12">
        <v>3.8886972347441096E-2</v>
      </c>
      <c r="F24" s="12">
        <v>-9.5221875113374321E-2</v>
      </c>
      <c r="G24" s="12">
        <v>-8.8471940069928867E-2</v>
      </c>
      <c r="H24" s="12">
        <v>-2.448683180130383</v>
      </c>
      <c r="I24" s="12">
        <v>-2.2751048674981416</v>
      </c>
      <c r="K24" s="10" t="s">
        <v>64</v>
      </c>
    </row>
    <row r="25" spans="3:11" x14ac:dyDescent="0.2">
      <c r="C25" s="7" t="s">
        <v>33</v>
      </c>
      <c r="D25" s="12">
        <v>0</v>
      </c>
      <c r="E25" s="12">
        <v>2.18953843240412E-2</v>
      </c>
      <c r="F25" s="12">
        <v>0.11525701726822213</v>
      </c>
      <c r="G25" s="12">
        <v>0.12506729606661987</v>
      </c>
      <c r="H25" s="12">
        <v>5.2639869464026514</v>
      </c>
      <c r="I25" s="12">
        <v>5.7120393145735102</v>
      </c>
    </row>
    <row r="26" spans="3:11" x14ac:dyDescent="0.2">
      <c r="C26" s="7" t="s">
        <v>34</v>
      </c>
      <c r="D26" s="12">
        <v>0</v>
      </c>
      <c r="E26" s="12">
        <v>0.42241526349105146</v>
      </c>
      <c r="F26" s="12">
        <v>1.1156662974795839</v>
      </c>
      <c r="G26" s="12">
        <v>1.1889422969024896</v>
      </c>
      <c r="H26" s="12">
        <v>2.6411600003729943</v>
      </c>
      <c r="I26" s="12">
        <v>2.8146291094608529</v>
      </c>
    </row>
    <row r="27" spans="3:11" x14ac:dyDescent="0.2">
      <c r="C27" s="7" t="s">
        <v>35</v>
      </c>
      <c r="D27" s="12">
        <v>0</v>
      </c>
      <c r="E27" s="12">
        <v>0.21364137416385154</v>
      </c>
      <c r="F27" s="12">
        <v>0.74508792783164735</v>
      </c>
      <c r="G27" s="12">
        <v>0.74792615293634146</v>
      </c>
      <c r="H27" s="12">
        <v>3.4875638239445355</v>
      </c>
      <c r="I27" s="12">
        <v>3.500848821365107</v>
      </c>
    </row>
    <row r="28" spans="3:11" x14ac:dyDescent="0.2">
      <c r="C28" s="7" t="s">
        <v>36</v>
      </c>
      <c r="D28" s="12">
        <v>0</v>
      </c>
      <c r="E28" s="12">
        <v>0.12764218429642804</v>
      </c>
      <c r="F28" s="12">
        <v>5.7671991918524235E-2</v>
      </c>
      <c r="G28" s="12">
        <v>8.7917602542238127E-2</v>
      </c>
      <c r="H28" s="12">
        <v>0.45182548572336001</v>
      </c>
      <c r="I28" s="12">
        <v>0.68878171450015235</v>
      </c>
    </row>
    <row r="29" spans="3:11" x14ac:dyDescent="0.2">
      <c r="C29" s="7" t="s">
        <v>37</v>
      </c>
      <c r="D29" s="12">
        <v>0</v>
      </c>
      <c r="E29" s="12">
        <v>0.14170802689161743</v>
      </c>
      <c r="F29" s="12">
        <v>0.27610758347787567</v>
      </c>
      <c r="G29" s="12">
        <v>0.38117493043935791</v>
      </c>
      <c r="H29" s="12">
        <v>1.9484258551496949</v>
      </c>
      <c r="I29" s="12">
        <v>2.6898612506325557</v>
      </c>
    </row>
    <row r="30" spans="3:11" x14ac:dyDescent="0.2">
      <c r="C30" s="7" t="s">
        <v>38</v>
      </c>
      <c r="D30" s="12">
        <v>0</v>
      </c>
      <c r="E30" s="12">
        <v>0.10473805133482517</v>
      </c>
      <c r="F30" s="12">
        <v>-5.859317803004882E-2</v>
      </c>
      <c r="G30" s="12">
        <v>-5.0176601644325025E-2</v>
      </c>
      <c r="H30" s="12">
        <v>-0.55942589425059053</v>
      </c>
      <c r="I30" s="12">
        <v>-0.4790675499959528</v>
      </c>
    </row>
    <row r="31" spans="3:11" x14ac:dyDescent="0.2">
      <c r="C31" s="7" t="s">
        <v>39</v>
      </c>
      <c r="D31" s="12">
        <v>0</v>
      </c>
      <c r="E31" s="12">
        <v>8.9378427926730009E-2</v>
      </c>
      <c r="F31" s="12">
        <v>6.9062875437054139E-2</v>
      </c>
      <c r="G31" s="12">
        <v>7.9046927044893689E-2</v>
      </c>
      <c r="H31" s="12">
        <v>0.77270183688697225</v>
      </c>
      <c r="I31" s="12">
        <v>0.88440722083067069</v>
      </c>
    </row>
    <row r="32" spans="3:11" x14ac:dyDescent="0.2">
      <c r="C32" s="7" t="s">
        <v>40</v>
      </c>
      <c r="D32" s="12">
        <v>0</v>
      </c>
      <c r="E32" s="12">
        <v>0.10634125248370474</v>
      </c>
      <c r="F32" s="12">
        <v>0.15482127885163255</v>
      </c>
      <c r="G32" s="12">
        <v>0.16456029183704213</v>
      </c>
      <c r="H32" s="12">
        <v>1.4558910604833875</v>
      </c>
      <c r="I32" s="12">
        <v>1.5474737036998751</v>
      </c>
    </row>
    <row r="33" spans="2:11" x14ac:dyDescent="0.2">
      <c r="C33" s="7" t="s">
        <v>41</v>
      </c>
      <c r="D33" s="12">
        <v>0</v>
      </c>
      <c r="E33" s="12">
        <v>4.8296134453692074E-2</v>
      </c>
      <c r="F33" s="12">
        <v>0.12056342903615846</v>
      </c>
      <c r="G33" s="12">
        <v>0.15210962061266597</v>
      </c>
      <c r="H33" s="12">
        <v>2.4963370340075284</v>
      </c>
      <c r="I33" s="12">
        <v>3.1495195699049932</v>
      </c>
    </row>
    <row r="34" spans="2:11" x14ac:dyDescent="0.2">
      <c r="C34" s="7" t="s">
        <v>42</v>
      </c>
      <c r="D34" s="12">
        <v>0</v>
      </c>
      <c r="E34" s="12">
        <v>0.20159115974860098</v>
      </c>
      <c r="F34" s="12">
        <v>0.57580580753775734</v>
      </c>
      <c r="G34" s="12">
        <v>0.60318862670201634</v>
      </c>
      <c r="H34" s="12">
        <v>2.8563048511444133</v>
      </c>
      <c r="I34" s="12">
        <v>2.9921382835151946</v>
      </c>
    </row>
    <row r="35" spans="2:11" x14ac:dyDescent="0.2">
      <c r="C35" s="7" t="s">
        <v>43</v>
      </c>
      <c r="D35" s="12">
        <v>0</v>
      </c>
      <c r="E35" s="12">
        <v>5.4025161899468599E-2</v>
      </c>
      <c r="F35" s="12">
        <v>-3.001269324233613E-3</v>
      </c>
      <c r="G35" s="12">
        <v>1.5210781214367253E-2</v>
      </c>
      <c r="H35" s="12">
        <v>-5.5553175940841262E-2</v>
      </c>
      <c r="I35" s="12">
        <v>0.28154994227822699</v>
      </c>
    </row>
    <row r="36" spans="2:11" x14ac:dyDescent="0.2">
      <c r="C36" s="7" t="s">
        <v>44</v>
      </c>
      <c r="D36" s="12">
        <v>0</v>
      </c>
      <c r="E36" s="12">
        <v>5.1159122314812955E-2</v>
      </c>
      <c r="F36" s="12">
        <v>0.47279310712457723</v>
      </c>
      <c r="G36" s="12">
        <v>0.51548042221366419</v>
      </c>
      <c r="H36" s="12">
        <v>9.241618810721496</v>
      </c>
      <c r="I36" s="12">
        <v>10.076021614319378</v>
      </c>
    </row>
    <row r="37" spans="2:11" x14ac:dyDescent="0.2">
      <c r="C37" s="7" t="s">
        <v>45</v>
      </c>
      <c r="D37" s="12">
        <v>0</v>
      </c>
      <c r="E37" s="12">
        <v>0.11930807262901599</v>
      </c>
      <c r="F37" s="12">
        <v>0.75410639370395516</v>
      </c>
      <c r="G37" s="12">
        <v>0.80557444788527932</v>
      </c>
      <c r="H37" s="12">
        <v>6.3206652918518005</v>
      </c>
      <c r="I37" s="12">
        <v>6.7520531522639127</v>
      </c>
    </row>
    <row r="38" spans="2:11" x14ac:dyDescent="0.2">
      <c r="C38" s="7" t="s">
        <v>46</v>
      </c>
      <c r="D38" s="12">
        <v>0</v>
      </c>
      <c r="E38" s="12">
        <v>0.15108934172664751</v>
      </c>
      <c r="F38" s="12">
        <v>0.32258413186543611</v>
      </c>
      <c r="G38" s="12">
        <v>0.35561366530618177</v>
      </c>
      <c r="H38" s="12">
        <v>2.1350555120496777</v>
      </c>
      <c r="I38" s="12">
        <v>2.3536648001919414</v>
      </c>
    </row>
    <row r="39" spans="2:11" x14ac:dyDescent="0.2">
      <c r="C39" s="7" t="s">
        <v>47</v>
      </c>
      <c r="D39" s="12">
        <v>0</v>
      </c>
      <c r="E39" s="12">
        <v>1.97253476691297E-2</v>
      </c>
      <c r="F39" s="12">
        <v>-9.0147943020294496E-2</v>
      </c>
      <c r="G39" s="12">
        <v>-6.0439261447596482E-2</v>
      </c>
      <c r="H39" s="12">
        <v>-4.5701573697165614</v>
      </c>
      <c r="I39" s="12">
        <v>-3.0640403637693203</v>
      </c>
    </row>
    <row r="40" spans="2:11" x14ac:dyDescent="0.2">
      <c r="C40" s="7" t="s">
        <v>48</v>
      </c>
      <c r="D40" s="12">
        <v>0</v>
      </c>
      <c r="E40" s="12">
        <v>0.12994100004368614</v>
      </c>
      <c r="F40" s="12">
        <v>0.31039390526306831</v>
      </c>
      <c r="G40" s="12">
        <v>0.35758822729362727</v>
      </c>
      <c r="H40" s="12">
        <v>2.3887295400121129</v>
      </c>
      <c r="I40" s="12">
        <v>2.7519276223317211</v>
      </c>
    </row>
    <row r="41" spans="2:11" x14ac:dyDescent="0.2">
      <c r="C41" s="7" t="s">
        <v>49</v>
      </c>
      <c r="D41" s="12">
        <v>0</v>
      </c>
      <c r="E41" s="12">
        <v>7.6422209059554935E-2</v>
      </c>
      <c r="F41" s="12">
        <v>0.2061014242931305</v>
      </c>
      <c r="G41" s="12">
        <v>0.20837141038619217</v>
      </c>
      <c r="H41" s="12">
        <v>2.6968786538546414</v>
      </c>
      <c r="I41" s="12">
        <v>2.7265818791473402</v>
      </c>
    </row>
    <row r="42" spans="2:11" x14ac:dyDescent="0.2">
      <c r="C42" s="7" t="s">
        <v>50</v>
      </c>
      <c r="D42" s="12">
        <v>0</v>
      </c>
      <c r="E42" s="12">
        <v>0.10090812004151756</v>
      </c>
      <c r="F42" s="12">
        <v>0.25230097296997289</v>
      </c>
      <c r="G42" s="12">
        <v>0.26899029285332232</v>
      </c>
      <c r="H42" s="12">
        <v>2.500303968265055</v>
      </c>
      <c r="I42" s="12">
        <v>2.6656952160306737</v>
      </c>
    </row>
    <row r="43" spans="2:11" x14ac:dyDescent="0.2">
      <c r="C43" s="7" t="s">
        <v>11</v>
      </c>
      <c r="D43" s="12">
        <v>0</v>
      </c>
      <c r="E43" s="12">
        <v>0.1096199323531547</v>
      </c>
      <c r="F43" s="12">
        <v>0.25337198594307497</v>
      </c>
      <c r="G43" s="12">
        <v>0.27343229735317176</v>
      </c>
      <c r="H43" s="12">
        <v>2.3113678370718618</v>
      </c>
      <c r="I43" s="12">
        <v>2.49436659450103</v>
      </c>
    </row>
    <row r="46" spans="2:11" x14ac:dyDescent="0.2">
      <c r="B46" s="13" t="s">
        <v>51</v>
      </c>
      <c r="C46" s="10" t="s">
        <v>52</v>
      </c>
      <c r="D46" s="8">
        <v>1995</v>
      </c>
      <c r="E46" s="8">
        <v>2000</v>
      </c>
      <c r="F46" s="8">
        <v>2014</v>
      </c>
      <c r="G46" s="8">
        <v>2015</v>
      </c>
      <c r="H46" s="8" t="s">
        <v>12</v>
      </c>
      <c r="I46" s="8" t="s">
        <v>13</v>
      </c>
      <c r="K46" s="10" t="s">
        <v>14</v>
      </c>
    </row>
    <row r="47" spans="2:11" x14ac:dyDescent="0.2">
      <c r="D47" s="8" t="s">
        <v>1036</v>
      </c>
      <c r="E47" s="8" t="s">
        <v>1036</v>
      </c>
      <c r="F47" s="8" t="s">
        <v>1036</v>
      </c>
      <c r="G47" s="8" t="s">
        <v>1036</v>
      </c>
    </row>
    <row r="48" spans="2:11" x14ac:dyDescent="0.2">
      <c r="B48" s="14">
        <v>259.77113329999997</v>
      </c>
      <c r="C48" s="7" t="s">
        <v>36</v>
      </c>
      <c r="D48" s="15">
        <v>0</v>
      </c>
      <c r="E48" s="15">
        <v>0.12764218429642804</v>
      </c>
      <c r="F48" s="15">
        <v>5.7671991918524235E-2</v>
      </c>
      <c r="G48" s="15">
        <v>8.7917602542238127E-2</v>
      </c>
      <c r="H48" s="15">
        <v>0.45182548572336001</v>
      </c>
      <c r="I48" s="15">
        <v>0.68878171450015235</v>
      </c>
    </row>
    <row r="50" spans="2:9" x14ac:dyDescent="0.2">
      <c r="B50" s="14">
        <v>155.77796900000001</v>
      </c>
      <c r="C50" s="7" t="s">
        <v>49</v>
      </c>
      <c r="D50" s="15">
        <v>0</v>
      </c>
      <c r="E50" s="15">
        <v>7.6422209059554935E-2</v>
      </c>
      <c r="F50" s="15">
        <v>0.2061014242931305</v>
      </c>
      <c r="G50" s="15">
        <v>0.20837141038619217</v>
      </c>
      <c r="H50" s="15">
        <v>2.6968786538546414</v>
      </c>
      <c r="I50" s="15">
        <v>2.7265818791473402</v>
      </c>
    </row>
    <row r="51" spans="2:9" x14ac:dyDescent="0.2">
      <c r="B51" s="14">
        <v>152.11031389999999</v>
      </c>
      <c r="C51" s="7" t="s">
        <v>39</v>
      </c>
      <c r="D51" s="15">
        <v>0</v>
      </c>
      <c r="E51" s="15">
        <v>8.9378427926730009E-2</v>
      </c>
      <c r="F51" s="15">
        <v>6.9062875437054139E-2</v>
      </c>
      <c r="G51" s="15">
        <v>7.9046927044893689E-2</v>
      </c>
      <c r="H51" s="15">
        <v>0.77270183688697225</v>
      </c>
      <c r="I51" s="15">
        <v>0.88440722083067069</v>
      </c>
    </row>
    <row r="52" spans="2:9" x14ac:dyDescent="0.2">
      <c r="B52" s="14">
        <v>142.3231724</v>
      </c>
      <c r="C52" s="7" t="s">
        <v>11</v>
      </c>
      <c r="D52" s="15">
        <v>0</v>
      </c>
      <c r="E52" s="15">
        <v>0.1096199323531547</v>
      </c>
      <c r="F52" s="15">
        <v>0.25337198594307497</v>
      </c>
      <c r="G52" s="15">
        <v>0.27343229735317176</v>
      </c>
      <c r="H52" s="15">
        <v>2.3113678370718618</v>
      </c>
      <c r="I52" s="15">
        <v>2.49436659450103</v>
      </c>
    </row>
    <row r="53" spans="2:9" x14ac:dyDescent="0.2">
      <c r="B53" s="14">
        <v>110.7141487</v>
      </c>
      <c r="C53" s="7" t="s">
        <v>20</v>
      </c>
      <c r="D53" s="15">
        <v>0</v>
      </c>
      <c r="E53" s="15">
        <v>0.1069218765007352</v>
      </c>
      <c r="F53" s="15">
        <v>8.6178182087453647E-2</v>
      </c>
      <c r="G53" s="15">
        <v>6.8907270616896055E-2</v>
      </c>
      <c r="H53" s="15">
        <v>0.80599204678998582</v>
      </c>
      <c r="I53" s="15">
        <v>0.64446372315979927</v>
      </c>
    </row>
    <row r="54" spans="2:9" x14ac:dyDescent="0.2">
      <c r="B54" s="14">
        <v>129.36066149999999</v>
      </c>
      <c r="C54" s="7" t="s">
        <v>8</v>
      </c>
      <c r="D54" s="15">
        <v>0</v>
      </c>
      <c r="E54" s="15">
        <v>6.5262207557051699E-2</v>
      </c>
      <c r="F54" s="15">
        <v>9.1190022545470595E-2</v>
      </c>
      <c r="G54" s="15">
        <v>9.243808302105383E-2</v>
      </c>
      <c r="H54" s="15">
        <v>1.3972868212549048</v>
      </c>
      <c r="I54" s="15">
        <v>1.4164106070154798</v>
      </c>
    </row>
    <row r="55" spans="2:9" x14ac:dyDescent="0.2">
      <c r="B55" s="14">
        <v>192.71207509999999</v>
      </c>
      <c r="C55" s="7" t="s">
        <v>30</v>
      </c>
      <c r="D55" s="15">
        <v>0</v>
      </c>
      <c r="E55" s="15">
        <v>0.30488887601700965</v>
      </c>
      <c r="F55" s="15">
        <v>0.46130984372127815</v>
      </c>
      <c r="G55" s="15">
        <v>0.99967702014822746</v>
      </c>
      <c r="H55" s="15">
        <v>1.5130425542174974</v>
      </c>
      <c r="I55" s="15">
        <v>3.2788241841019343</v>
      </c>
    </row>
    <row r="56" spans="2:9" x14ac:dyDescent="0.2">
      <c r="B56" s="14">
        <v>130.70620930000001</v>
      </c>
      <c r="C56" s="7" t="s">
        <v>24</v>
      </c>
      <c r="D56" s="15">
        <v>0</v>
      </c>
      <c r="E56" s="15">
        <v>8.8728423548121105E-2</v>
      </c>
      <c r="F56" s="15">
        <v>0.12755860023274546</v>
      </c>
      <c r="G56" s="15">
        <v>0.14203324537550366</v>
      </c>
      <c r="H56" s="15">
        <v>1.4376295118504516</v>
      </c>
      <c r="I56" s="15">
        <v>1.6007637653843036</v>
      </c>
    </row>
    <row r="57" spans="2:9" x14ac:dyDescent="0.2">
      <c r="B57" s="14">
        <v>128.6778491</v>
      </c>
      <c r="C57" s="7" t="s">
        <v>40</v>
      </c>
      <c r="D57" s="15">
        <v>0</v>
      </c>
      <c r="E57" s="15">
        <v>0.10634125248370474</v>
      </c>
      <c r="F57" s="15">
        <v>0.15482127885163255</v>
      </c>
      <c r="G57" s="15">
        <v>0.16456029183704213</v>
      </c>
      <c r="H57" s="15">
        <v>1.4558910604833875</v>
      </c>
      <c r="I57" s="15">
        <v>1.5474737036998751</v>
      </c>
    </row>
    <row r="58" spans="2:9" x14ac:dyDescent="0.2">
      <c r="B58" s="14">
        <v>128.49677940000001</v>
      </c>
      <c r="C58" s="7" t="s">
        <v>29</v>
      </c>
      <c r="D58" s="15">
        <v>0</v>
      </c>
      <c r="E58" s="15">
        <v>0.10314086369370812</v>
      </c>
      <c r="F58" s="15">
        <v>0.26215904949072244</v>
      </c>
      <c r="G58" s="15">
        <v>0.31002238504882773</v>
      </c>
      <c r="H58" s="15">
        <v>2.5417573607803217</v>
      </c>
      <c r="I58" s="15">
        <v>3.0058152893646941</v>
      </c>
    </row>
    <row r="59" spans="2:9" x14ac:dyDescent="0.2">
      <c r="B59" s="14">
        <v>94.423106000000004</v>
      </c>
      <c r="C59" s="7" t="s">
        <v>33</v>
      </c>
      <c r="D59" s="15">
        <v>0</v>
      </c>
      <c r="E59" s="15">
        <v>2.18953843240412E-2</v>
      </c>
      <c r="F59" s="15">
        <v>0.11525701726822213</v>
      </c>
      <c r="G59" s="15">
        <v>0.12506729606661987</v>
      </c>
      <c r="H59" s="15">
        <v>5.2639869464026514</v>
      </c>
      <c r="I59" s="15">
        <v>5.7120393145735102</v>
      </c>
    </row>
    <row r="60" spans="2:9" x14ac:dyDescent="0.2">
      <c r="B60" s="14">
        <v>121.91501599999999</v>
      </c>
      <c r="C60" s="7" t="s">
        <v>26</v>
      </c>
      <c r="D60" s="15">
        <v>0</v>
      </c>
      <c r="E60" s="15">
        <v>2.4545056001768595E-2</v>
      </c>
      <c r="F60" s="15">
        <v>0.10981290207292649</v>
      </c>
      <c r="G60" s="15">
        <v>0.12210594999814528</v>
      </c>
      <c r="H60" s="15">
        <v>4.4739316164124423</v>
      </c>
      <c r="I60" s="15">
        <v>4.9747676269040468</v>
      </c>
    </row>
    <row r="61" spans="2:9" x14ac:dyDescent="0.2">
      <c r="B61" s="14">
        <v>119.8803849</v>
      </c>
      <c r="C61" s="7" t="s">
        <v>0</v>
      </c>
      <c r="D61" s="15">
        <v>0</v>
      </c>
      <c r="E61" s="15">
        <v>8.9106738410821285E-2</v>
      </c>
      <c r="F61" s="15">
        <v>0.11294106618211863</v>
      </c>
      <c r="G61" s="15">
        <v>0.12523024988406672</v>
      </c>
      <c r="H61" s="15">
        <v>1.2674806439599506</v>
      </c>
      <c r="I61" s="15">
        <v>1.4053959567760201</v>
      </c>
    </row>
    <row r="62" spans="2:9" x14ac:dyDescent="0.2">
      <c r="B62" s="14">
        <v>119.98589149999999</v>
      </c>
      <c r="C62" s="7" t="s">
        <v>48</v>
      </c>
      <c r="D62" s="15">
        <v>0</v>
      </c>
      <c r="E62" s="15">
        <v>0.12994100004368614</v>
      </c>
      <c r="F62" s="15">
        <v>0.31039390526306831</v>
      </c>
      <c r="G62" s="15">
        <v>0.35758822729362727</v>
      </c>
      <c r="H62" s="15">
        <v>2.3887295400121129</v>
      </c>
      <c r="I62" s="15">
        <v>2.7519276223317211</v>
      </c>
    </row>
    <row r="63" spans="2:9" x14ac:dyDescent="0.2">
      <c r="B63" s="14">
        <v>116.4532435</v>
      </c>
      <c r="C63" s="7" t="s">
        <v>18</v>
      </c>
      <c r="D63" s="15">
        <v>0</v>
      </c>
      <c r="E63" s="15">
        <v>7.0659345996673395E-2</v>
      </c>
      <c r="F63" s="15">
        <v>0.16890378935494132</v>
      </c>
      <c r="G63" s="15">
        <v>0.18318081343361792</v>
      </c>
      <c r="H63" s="15">
        <v>2.3903955941354629</v>
      </c>
      <c r="I63" s="15">
        <v>2.5924498854297631</v>
      </c>
    </row>
    <row r="64" spans="2:9" x14ac:dyDescent="0.2">
      <c r="B64" s="14">
        <v>111.337853</v>
      </c>
      <c r="C64" s="7" t="s">
        <v>9</v>
      </c>
      <c r="D64" s="15">
        <v>0</v>
      </c>
      <c r="E64" s="15">
        <v>0.18076326111862429</v>
      </c>
      <c r="F64" s="15">
        <v>0.23867476388706854</v>
      </c>
      <c r="G64" s="15">
        <v>0.24271066008339892</v>
      </c>
      <c r="H64" s="15">
        <v>1.320372084515782</v>
      </c>
      <c r="I64" s="15">
        <v>1.3426990561103134</v>
      </c>
    </row>
    <row r="65" spans="2:11" x14ac:dyDescent="0.2">
      <c r="B65" s="14">
        <v>105.1272682</v>
      </c>
      <c r="C65" s="7" t="s">
        <v>17</v>
      </c>
      <c r="D65" s="15">
        <v>0</v>
      </c>
      <c r="E65" s="15">
        <v>5.3269389754409202E-2</v>
      </c>
      <c r="F65" s="15">
        <v>6.6043339535984513E-2</v>
      </c>
      <c r="G65" s="15">
        <v>8.2688843866346895E-2</v>
      </c>
      <c r="H65" s="15">
        <v>1.2397990635985836</v>
      </c>
      <c r="I65" s="15">
        <v>1.5522769126429234</v>
      </c>
    </row>
    <row r="66" spans="2:11" x14ac:dyDescent="0.2">
      <c r="B66" s="14">
        <v>103.2608029</v>
      </c>
      <c r="C66" s="7" t="s">
        <v>50</v>
      </c>
      <c r="D66" s="15">
        <v>0</v>
      </c>
      <c r="E66" s="15">
        <v>0.10090812004151756</v>
      </c>
      <c r="F66" s="15">
        <v>0.25230097296997289</v>
      </c>
      <c r="G66" s="15">
        <v>0.26899029285332232</v>
      </c>
      <c r="H66" s="15">
        <v>2.500303968265055</v>
      </c>
      <c r="I66" s="15">
        <v>2.6656952160306737</v>
      </c>
    </row>
    <row r="67" spans="2:11" x14ac:dyDescent="0.2">
      <c r="B67" s="14">
        <v>102.7959704</v>
      </c>
      <c r="C67" s="7" t="s">
        <v>10</v>
      </c>
      <c r="D67" s="15">
        <v>0</v>
      </c>
      <c r="E67" s="15">
        <v>6.7083646513326489E-2</v>
      </c>
      <c r="F67" s="15">
        <v>9.7543575752839562E-2</v>
      </c>
      <c r="G67" s="15">
        <v>0.1040231476215433</v>
      </c>
      <c r="H67" s="15">
        <v>1.4540589372025574</v>
      </c>
      <c r="I67" s="15">
        <v>1.5506483774831561</v>
      </c>
      <c r="K67" s="10" t="s">
        <v>32</v>
      </c>
    </row>
    <row r="68" spans="2:11" x14ac:dyDescent="0.2">
      <c r="B68" s="14">
        <v>99.511461499999996</v>
      </c>
      <c r="C68" s="7" t="s">
        <v>16</v>
      </c>
      <c r="D68" s="15">
        <v>0</v>
      </c>
      <c r="E68" s="15">
        <v>7.187774612915887E-2</v>
      </c>
      <c r="F68" s="15">
        <v>0.11568703134041947</v>
      </c>
      <c r="G68" s="15">
        <v>0.13530671233168656</v>
      </c>
      <c r="H68" s="15">
        <v>1.6094972028274039</v>
      </c>
      <c r="I68" s="15">
        <v>1.8824562485383256</v>
      </c>
    </row>
    <row r="69" spans="2:11" x14ac:dyDescent="0.2">
      <c r="B69" s="14">
        <v>96.020405699999998</v>
      </c>
      <c r="C69" s="7" t="s">
        <v>41</v>
      </c>
      <c r="D69" s="15">
        <v>0</v>
      </c>
      <c r="E69" s="15">
        <v>4.8296134453692074E-2</v>
      </c>
      <c r="F69" s="15">
        <v>0.12056342903615846</v>
      </c>
      <c r="G69" s="15">
        <v>0.15210962061266597</v>
      </c>
      <c r="H69" s="15">
        <v>2.4963370340075284</v>
      </c>
      <c r="I69" s="15">
        <v>3.1495195699049932</v>
      </c>
    </row>
    <row r="70" spans="2:11" x14ac:dyDescent="0.2">
      <c r="B70" s="14">
        <v>96.392862600000001</v>
      </c>
      <c r="C70" s="7" t="s">
        <v>37</v>
      </c>
      <c r="D70" s="15">
        <v>0</v>
      </c>
      <c r="E70" s="15">
        <v>0.14170802689161743</v>
      </c>
      <c r="F70" s="15">
        <v>0.27610758347787567</v>
      </c>
      <c r="G70" s="15">
        <v>0.38117493043935791</v>
      </c>
      <c r="H70" s="15">
        <v>1.9484258551496949</v>
      </c>
      <c r="I70" s="15">
        <v>2.6898612506325557</v>
      </c>
    </row>
    <row r="71" spans="2:11" x14ac:dyDescent="0.2">
      <c r="B71" s="14">
        <v>93.002229900000003</v>
      </c>
      <c r="C71" s="7" t="s">
        <v>31</v>
      </c>
      <c r="D71" s="15">
        <v>0</v>
      </c>
      <c r="E71" s="15">
        <v>3.8886972347441096E-2</v>
      </c>
      <c r="F71" s="15">
        <v>-9.5221875113374321E-2</v>
      </c>
      <c r="G71" s="15">
        <v>-8.8471940069928867E-2</v>
      </c>
      <c r="H71" s="15">
        <v>-2.448683180130383</v>
      </c>
      <c r="I71" s="15">
        <v>-2.2751048674981416</v>
      </c>
    </row>
    <row r="72" spans="2:11" x14ac:dyDescent="0.2">
      <c r="B72" s="14">
        <v>92.210631599999999</v>
      </c>
      <c r="C72" s="7" t="s">
        <v>23</v>
      </c>
      <c r="D72" s="15">
        <v>0</v>
      </c>
      <c r="E72" s="15">
        <v>4.2903300157843827E-2</v>
      </c>
      <c r="F72" s="15">
        <v>0.25944143971742351</v>
      </c>
      <c r="G72" s="15">
        <v>0.31911697162399044</v>
      </c>
      <c r="H72" s="15">
        <v>6.0471208220095614</v>
      </c>
      <c r="I72" s="15">
        <v>7.4380518619765814</v>
      </c>
    </row>
    <row r="73" spans="2:11" x14ac:dyDescent="0.2">
      <c r="B73" s="14">
        <v>88.999367000000007</v>
      </c>
      <c r="C73" s="7" t="s">
        <v>22</v>
      </c>
      <c r="D73" s="15">
        <v>0</v>
      </c>
      <c r="E73" s="15">
        <v>8.2855077525284315E-2</v>
      </c>
      <c r="F73" s="15">
        <v>-0.1394744590290089</v>
      </c>
      <c r="G73" s="15">
        <v>-9.5951355674674499E-2</v>
      </c>
      <c r="H73" s="15">
        <v>-1.6833543965539883</v>
      </c>
      <c r="I73" s="15">
        <v>-1.1580624693205275</v>
      </c>
    </row>
    <row r="74" spans="2:11" x14ac:dyDescent="0.2">
      <c r="B74" s="14">
        <v>88.768624200000005</v>
      </c>
      <c r="C74" s="7" t="s">
        <v>47</v>
      </c>
      <c r="D74" s="15">
        <v>0</v>
      </c>
      <c r="E74" s="15">
        <v>1.97253476691297E-2</v>
      </c>
      <c r="F74" s="15">
        <v>-9.0147943020294496E-2</v>
      </c>
      <c r="G74" s="15">
        <v>-6.0439261447596482E-2</v>
      </c>
      <c r="H74" s="15">
        <v>-4.5701573697165614</v>
      </c>
      <c r="I74" s="15">
        <v>-3.0640403637693203</v>
      </c>
    </row>
    <row r="75" spans="2:11" x14ac:dyDescent="0.2">
      <c r="B75" s="14">
        <v>87.380852099999998</v>
      </c>
      <c r="C75" s="7" t="s">
        <v>46</v>
      </c>
      <c r="D75" s="15">
        <v>0</v>
      </c>
      <c r="E75" s="15">
        <v>0.15108934172664751</v>
      </c>
      <c r="F75" s="15">
        <v>0.32258413186543611</v>
      </c>
      <c r="G75" s="15">
        <v>0.35561366530618177</v>
      </c>
      <c r="H75" s="15">
        <v>2.1350555120496777</v>
      </c>
      <c r="I75" s="15">
        <v>2.3536648001919414</v>
      </c>
    </row>
    <row r="76" spans="2:11" x14ac:dyDescent="0.2">
      <c r="B76" s="14">
        <v>83.980514400000004</v>
      </c>
      <c r="C76" s="7" t="s">
        <v>25</v>
      </c>
      <c r="D76" s="15">
        <v>0</v>
      </c>
      <c r="E76" s="15">
        <v>0.26564968876669515</v>
      </c>
      <c r="F76" s="15">
        <v>0.28826674413855669</v>
      </c>
      <c r="G76" s="15">
        <v>0.27235515322656911</v>
      </c>
      <c r="H76" s="15">
        <v>1.0851386481078273</v>
      </c>
      <c r="I76" s="15">
        <v>1.025241755377184</v>
      </c>
    </row>
    <row r="77" spans="2:11" x14ac:dyDescent="0.2">
      <c r="B77" s="14">
        <v>82.320314300000007</v>
      </c>
      <c r="C77" s="7" t="s">
        <v>35</v>
      </c>
      <c r="D77" s="15">
        <v>0</v>
      </c>
      <c r="E77" s="15">
        <v>0.21364137416385154</v>
      </c>
      <c r="F77" s="15">
        <v>0.74508792783164735</v>
      </c>
      <c r="G77" s="15">
        <v>0.74792615293634146</v>
      </c>
      <c r="H77" s="15">
        <v>3.4875638239445355</v>
      </c>
      <c r="I77" s="15">
        <v>3.500848821365107</v>
      </c>
    </row>
    <row r="78" spans="2:11" x14ac:dyDescent="0.2">
      <c r="B78" s="14">
        <v>78.265934000000001</v>
      </c>
      <c r="C78" s="7" t="s">
        <v>43</v>
      </c>
      <c r="D78" s="15">
        <v>0</v>
      </c>
      <c r="E78" s="15">
        <v>5.4025161899468599E-2</v>
      </c>
      <c r="F78" s="15">
        <v>-3.001269324233613E-3</v>
      </c>
      <c r="G78" s="15">
        <v>1.5210781214367253E-2</v>
      </c>
      <c r="H78" s="15">
        <v>-5.5553175940841262E-2</v>
      </c>
      <c r="I78" s="15">
        <v>0.28154994227822699</v>
      </c>
    </row>
    <row r="79" spans="2:11" x14ac:dyDescent="0.2">
      <c r="B79" s="14">
        <v>75.120779499999998</v>
      </c>
      <c r="C79" s="7" t="s">
        <v>42</v>
      </c>
      <c r="D79" s="15">
        <v>0</v>
      </c>
      <c r="E79" s="15">
        <v>0.20159115974860098</v>
      </c>
      <c r="F79" s="15">
        <v>0.57580580753775734</v>
      </c>
      <c r="G79" s="15">
        <v>0.60318862670201634</v>
      </c>
      <c r="H79" s="15">
        <v>2.8563048511444133</v>
      </c>
      <c r="I79" s="15">
        <v>2.9921382835151946</v>
      </c>
    </row>
    <row r="80" spans="2:11" x14ac:dyDescent="0.2">
      <c r="B80" s="14">
        <v>74.223994700000006</v>
      </c>
      <c r="C80" s="7" t="s">
        <v>45</v>
      </c>
      <c r="D80" s="15">
        <v>0</v>
      </c>
      <c r="E80" s="15">
        <v>0.11930807262901599</v>
      </c>
      <c r="F80" s="15">
        <v>0.75410639370395516</v>
      </c>
      <c r="G80" s="15">
        <v>0.80557444788527932</v>
      </c>
      <c r="H80" s="15">
        <v>6.3206652918518005</v>
      </c>
      <c r="I80" s="15">
        <v>6.7520531522639127</v>
      </c>
    </row>
    <row r="81" spans="2:9" x14ac:dyDescent="0.2">
      <c r="B81" s="14">
        <v>73.810372299999997</v>
      </c>
      <c r="C81" s="7" t="s">
        <v>28</v>
      </c>
      <c r="D81" s="15">
        <v>0</v>
      </c>
      <c r="E81" s="15">
        <v>7.4136523122885323E-2</v>
      </c>
      <c r="F81" s="15">
        <v>0.14766467073511136</v>
      </c>
      <c r="G81" s="15">
        <v>0.17122116071211824</v>
      </c>
      <c r="H81" s="15">
        <v>1.9917938489015614</v>
      </c>
      <c r="I81" s="15">
        <v>2.3095385850279198</v>
      </c>
    </row>
    <row r="82" spans="2:9" x14ac:dyDescent="0.2">
      <c r="B82" s="14">
        <v>70.304175599999994</v>
      </c>
      <c r="C82" s="7" t="s">
        <v>34</v>
      </c>
      <c r="D82" s="15">
        <v>0</v>
      </c>
      <c r="E82" s="15">
        <v>0.42241526349105146</v>
      </c>
      <c r="F82" s="15">
        <v>1.1156662974795839</v>
      </c>
      <c r="G82" s="15">
        <v>1.1889422969024896</v>
      </c>
      <c r="H82" s="15">
        <v>2.6411600003729943</v>
      </c>
      <c r="I82" s="15">
        <v>2.8146291094608529</v>
      </c>
    </row>
    <row r="83" spans="2:9" x14ac:dyDescent="0.2">
      <c r="B83" s="14">
        <v>69.199926300000001</v>
      </c>
      <c r="C83" s="7" t="s">
        <v>44</v>
      </c>
      <c r="D83" s="15">
        <v>0</v>
      </c>
      <c r="E83" s="15">
        <v>5.1159122314812955E-2</v>
      </c>
      <c r="F83" s="15">
        <v>0.47279310712457723</v>
      </c>
      <c r="G83" s="15">
        <v>0.51548042221366419</v>
      </c>
      <c r="H83" s="15">
        <v>9.241618810721496</v>
      </c>
      <c r="I83" s="15">
        <v>10.076021614319378</v>
      </c>
    </row>
    <row r="84" spans="2:9" x14ac:dyDescent="0.2">
      <c r="B84" s="14">
        <v>67.228626599999998</v>
      </c>
      <c r="C84" s="7" t="s">
        <v>27</v>
      </c>
      <c r="D84" s="15">
        <v>0</v>
      </c>
      <c r="E84" s="15">
        <v>0.12144010388904003</v>
      </c>
      <c r="F84" s="15">
        <v>2.4373051079140673E-2</v>
      </c>
      <c r="G84" s="15">
        <v>2.4313921098039648E-2</v>
      </c>
      <c r="H84" s="15">
        <v>0.20070018304175991</v>
      </c>
      <c r="I84" s="15">
        <v>0.20021327649929638</v>
      </c>
    </row>
    <row r="85" spans="2:9" x14ac:dyDescent="0.2">
      <c r="B85" s="14">
        <v>63.412947500000001</v>
      </c>
      <c r="C85" s="7" t="s">
        <v>21</v>
      </c>
      <c r="D85" s="15">
        <v>0</v>
      </c>
      <c r="E85" s="15">
        <v>0.13077427061295566</v>
      </c>
      <c r="F85" s="15">
        <v>0.12495316460680217</v>
      </c>
      <c r="G85" s="15">
        <v>0.14168897962471683</v>
      </c>
      <c r="H85" s="15">
        <v>0.95548737546866658</v>
      </c>
      <c r="I85" s="15">
        <v>1.0834622052228051</v>
      </c>
    </row>
    <row r="86" spans="2:9" x14ac:dyDescent="0.2">
      <c r="B86" s="14">
        <v>52.640266699999998</v>
      </c>
      <c r="C86" s="7" t="s">
        <v>19</v>
      </c>
      <c r="D86" s="15">
        <v>0</v>
      </c>
      <c r="E86" s="15">
        <v>-8.2982882361947508E-2</v>
      </c>
      <c r="F86" s="15">
        <v>3.4586071653120776E-2</v>
      </c>
      <c r="G86" s="15">
        <v>6.6315138253760564E-2</v>
      </c>
      <c r="H86" s="15">
        <v>-0.41678561492075272</v>
      </c>
      <c r="I86" s="15">
        <v>-0.7991423817325719</v>
      </c>
    </row>
    <row r="87" spans="2:9" x14ac:dyDescent="0.2">
      <c r="B87" s="14">
        <v>43.113931299999997</v>
      </c>
      <c r="C87" s="7" t="s">
        <v>38</v>
      </c>
      <c r="D87" s="15">
        <v>0</v>
      </c>
      <c r="E87" s="15">
        <v>0.10473805133482517</v>
      </c>
      <c r="F87" s="15">
        <v>-5.859317803004882E-2</v>
      </c>
      <c r="G87" s="15">
        <v>-5.0176601644325025E-2</v>
      </c>
      <c r="H87" s="15">
        <v>-0.55942589425059053</v>
      </c>
      <c r="I87" s="15">
        <v>-0.4790675499959528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FC9CF-BC6F-401B-AA7C-C264842DEAC3}">
  <dimension ref="B3:K87"/>
  <sheetViews>
    <sheetView zoomScale="70" zoomScaleNormal="70" workbookViewId="0">
      <selection activeCell="C63" sqref="C63"/>
    </sheetView>
  </sheetViews>
  <sheetFormatPr defaultRowHeight="12.75" x14ac:dyDescent="0.2"/>
  <cols>
    <col min="1" max="1" width="12.5703125" style="7" customWidth="1"/>
    <col min="2" max="2" width="9.140625" style="7"/>
    <col min="3" max="3" width="37.7109375" style="7" bestFit="1" customWidth="1"/>
    <col min="4" max="9" width="14.28515625" style="7" bestFit="1" customWidth="1"/>
    <col min="10" max="16384" width="9.140625" style="7"/>
  </cols>
  <sheetData>
    <row r="3" spans="3:11" x14ac:dyDescent="0.2">
      <c r="D3" s="8">
        <v>1995</v>
      </c>
      <c r="E3" s="9">
        <v>2000</v>
      </c>
      <c r="F3" s="9">
        <v>2014</v>
      </c>
      <c r="G3" s="9">
        <v>2015</v>
      </c>
      <c r="H3" s="9" t="s">
        <v>12</v>
      </c>
      <c r="I3" s="9" t="s">
        <v>13</v>
      </c>
      <c r="K3" s="10" t="s">
        <v>14</v>
      </c>
    </row>
    <row r="4" spans="3:11" x14ac:dyDescent="0.2">
      <c r="C4" s="10" t="s">
        <v>15</v>
      </c>
      <c r="D4" s="11" t="s">
        <v>1036</v>
      </c>
      <c r="E4" s="11" t="s">
        <v>1036</v>
      </c>
      <c r="F4" s="11" t="s">
        <v>1036</v>
      </c>
      <c r="G4" s="11" t="s">
        <v>1036</v>
      </c>
      <c r="H4" s="11"/>
      <c r="I4" s="11"/>
    </row>
    <row r="5" spans="3:11" x14ac:dyDescent="0.2">
      <c r="C5" s="7" t="s">
        <v>16</v>
      </c>
      <c r="D5" s="12">
        <v>1</v>
      </c>
      <c r="E5" s="12">
        <v>1.0670575573603269</v>
      </c>
      <c r="F5" s="12">
        <v>1.1017539608958165</v>
      </c>
      <c r="G5" s="12">
        <v>1.1166611173236862</v>
      </c>
      <c r="H5" s="12">
        <v>1.0325159625140756</v>
      </c>
      <c r="I5" s="12">
        <v>1.0464863020942075</v>
      </c>
    </row>
    <row r="6" spans="3:11" x14ac:dyDescent="0.2">
      <c r="C6" s="7" t="s">
        <v>17</v>
      </c>
      <c r="D6" s="12">
        <v>1</v>
      </c>
      <c r="E6" s="12">
        <v>1.0488105982218132</v>
      </c>
      <c r="F6" s="12">
        <v>1.0575695257362689</v>
      </c>
      <c r="G6" s="12">
        <v>1.0702236265798863</v>
      </c>
      <c r="H6" s="12">
        <v>1.0083512957719019</v>
      </c>
      <c r="I6" s="12">
        <v>1.0204164873947474</v>
      </c>
    </row>
    <row r="7" spans="3:11" x14ac:dyDescent="0.2">
      <c r="C7" s="7" t="s">
        <v>0</v>
      </c>
      <c r="D7" s="12">
        <v>1</v>
      </c>
      <c r="E7" s="12">
        <v>1.0801468566701478</v>
      </c>
      <c r="F7" s="12">
        <v>1.0851719511907671</v>
      </c>
      <c r="G7" s="12">
        <v>1.0916450635238246</v>
      </c>
      <c r="H7" s="12">
        <v>1.0046522326937197</v>
      </c>
      <c r="I7" s="12">
        <v>1.0106450403319445</v>
      </c>
    </row>
    <row r="8" spans="3:11" x14ac:dyDescent="0.2">
      <c r="C8" s="7" t="s">
        <v>8</v>
      </c>
      <c r="D8" s="12">
        <v>1</v>
      </c>
      <c r="E8" s="12">
        <v>1.0608665854862462</v>
      </c>
      <c r="F8" s="12">
        <v>1.07554898601285</v>
      </c>
      <c r="G8" s="12">
        <v>1.0762635518829715</v>
      </c>
      <c r="H8" s="12">
        <v>1.0138400065828015</v>
      </c>
      <c r="I8" s="12">
        <v>1.0145135746637435</v>
      </c>
    </row>
    <row r="9" spans="3:11" x14ac:dyDescent="0.2">
      <c r="C9" s="7" t="s">
        <v>18</v>
      </c>
      <c r="D9" s="12">
        <v>1</v>
      </c>
      <c r="E9" s="12">
        <v>1.0656139227533481</v>
      </c>
      <c r="F9" s="12">
        <v>1.1373160723091429</v>
      </c>
      <c r="G9" s="12">
        <v>1.1472917416721717</v>
      </c>
      <c r="H9" s="12">
        <v>1.067287174111361</v>
      </c>
      <c r="I9" s="12">
        <v>1.0766486033776506</v>
      </c>
    </row>
    <row r="10" spans="3:11" x14ac:dyDescent="0.2">
      <c r="C10" s="7" t="s">
        <v>19</v>
      </c>
      <c r="D10" s="12">
        <v>1</v>
      </c>
      <c r="E10" s="12">
        <v>0.91806072535029049</v>
      </c>
      <c r="F10" s="12">
        <v>1.0815283024275006</v>
      </c>
      <c r="G10" s="12">
        <v>1.1081276551765487</v>
      </c>
      <c r="H10" s="12">
        <v>1.1780574776410768</v>
      </c>
      <c r="I10" s="12">
        <v>1.2070308908528216</v>
      </c>
    </row>
    <row r="11" spans="3:11" x14ac:dyDescent="0.2">
      <c r="C11" s="7" t="s">
        <v>20</v>
      </c>
      <c r="D11" s="12">
        <v>1</v>
      </c>
      <c r="E11" s="12">
        <v>1.0962673701911863</v>
      </c>
      <c r="F11" s="12">
        <v>1.0680600885041551</v>
      </c>
      <c r="G11" s="12">
        <v>1.0572679201277764</v>
      </c>
      <c r="H11" s="12">
        <v>0.97426970604615204</v>
      </c>
      <c r="I11" s="12">
        <v>0.96442523865632479</v>
      </c>
    </row>
    <row r="12" spans="3:11" x14ac:dyDescent="0.2">
      <c r="C12" s="7" t="s">
        <v>21</v>
      </c>
      <c r="D12" s="12">
        <v>1</v>
      </c>
      <c r="E12" s="12">
        <v>1.126583233448218</v>
      </c>
      <c r="F12" s="12">
        <v>1.1435219132223793</v>
      </c>
      <c r="G12" s="12">
        <v>1.1555857115276549</v>
      </c>
      <c r="H12" s="12">
        <v>1.0150354445825682</v>
      </c>
      <c r="I12" s="12">
        <v>1.0257437508551115</v>
      </c>
    </row>
    <row r="13" spans="3:11" x14ac:dyDescent="0.2">
      <c r="C13" s="7" t="s">
        <v>22</v>
      </c>
      <c r="D13" s="12">
        <v>1</v>
      </c>
      <c r="E13" s="12">
        <v>1.0753381742037886</v>
      </c>
      <c r="F13" s="12">
        <v>0.95055138429448194</v>
      </c>
      <c r="G13" s="12">
        <v>0.97578213067580755</v>
      </c>
      <c r="H13" s="12">
        <v>0.88395577047034302</v>
      </c>
      <c r="I13" s="12">
        <v>0.90741885118911991</v>
      </c>
    </row>
    <row r="14" spans="3:11" x14ac:dyDescent="0.2">
      <c r="C14" s="7" t="s">
        <v>23</v>
      </c>
      <c r="D14" s="12">
        <v>1</v>
      </c>
      <c r="E14" s="12">
        <v>1.0449818435268512</v>
      </c>
      <c r="F14" s="12">
        <v>1.2297453354354118</v>
      </c>
      <c r="G14" s="12">
        <v>1.2736907970459279</v>
      </c>
      <c r="H14" s="12">
        <v>1.1768102413004393</v>
      </c>
      <c r="I14" s="12">
        <v>1.2188640452806105</v>
      </c>
    </row>
    <row r="15" spans="3:11" x14ac:dyDescent="0.2">
      <c r="C15" s="7" t="s">
        <v>24</v>
      </c>
      <c r="D15" s="12">
        <v>1</v>
      </c>
      <c r="E15" s="12">
        <v>1.0829808209279035</v>
      </c>
      <c r="F15" s="12">
        <v>1.1141724527976078</v>
      </c>
      <c r="G15" s="12">
        <v>1.1248827940275421</v>
      </c>
      <c r="H15" s="12">
        <v>1.0288016475148463</v>
      </c>
      <c r="I15" s="12">
        <v>1.0386913344076922</v>
      </c>
    </row>
    <row r="16" spans="3:11" x14ac:dyDescent="0.2">
      <c r="C16" s="7" t="s">
        <v>25</v>
      </c>
      <c r="D16" s="12">
        <v>1</v>
      </c>
      <c r="E16" s="12">
        <v>1.2590696411110542</v>
      </c>
      <c r="F16" s="12">
        <v>1.3365772767902553</v>
      </c>
      <c r="G16" s="12">
        <v>1.322518332014023</v>
      </c>
      <c r="H16" s="12">
        <v>1.0615594508424531</v>
      </c>
      <c r="I16" s="12">
        <v>1.0503933133094838</v>
      </c>
    </row>
    <row r="17" spans="3:11" x14ac:dyDescent="0.2">
      <c r="C17" s="7" t="s">
        <v>9</v>
      </c>
      <c r="D17" s="12">
        <v>1</v>
      </c>
      <c r="E17" s="12">
        <v>1.1640453707247811</v>
      </c>
      <c r="F17" s="12">
        <v>1.1868679265334339</v>
      </c>
      <c r="G17" s="12">
        <v>1.1896480571115247</v>
      </c>
      <c r="H17" s="12">
        <v>1.0196062424907395</v>
      </c>
      <c r="I17" s="12">
        <v>1.0219945777292188</v>
      </c>
    </row>
    <row r="18" spans="3:11" x14ac:dyDescent="0.2">
      <c r="C18" s="7" t="s">
        <v>10</v>
      </c>
      <c r="D18" s="12">
        <v>1</v>
      </c>
      <c r="E18" s="12">
        <v>1.061654468843418</v>
      </c>
      <c r="F18" s="12">
        <v>1.0823501339690744</v>
      </c>
      <c r="G18" s="12">
        <v>1.0874771295476657</v>
      </c>
      <c r="H18" s="12">
        <v>1.0194937860980349</v>
      </c>
      <c r="I18" s="12">
        <v>1.0243230367902838</v>
      </c>
    </row>
    <row r="19" spans="3:11" x14ac:dyDescent="0.2">
      <c r="C19" s="7" t="s">
        <v>26</v>
      </c>
      <c r="D19" s="12">
        <v>1</v>
      </c>
      <c r="E19" s="12">
        <v>1.0231751025865754</v>
      </c>
      <c r="F19" s="12">
        <v>1.0950198707896295</v>
      </c>
      <c r="G19" s="12">
        <v>1.1045974942428829</v>
      </c>
      <c r="H19" s="12">
        <v>1.0702174711067844</v>
      </c>
      <c r="I19" s="12">
        <v>1.0795781596429317</v>
      </c>
    </row>
    <row r="20" spans="3:11" x14ac:dyDescent="0.2">
      <c r="C20" s="7" t="s">
        <v>27</v>
      </c>
      <c r="D20" s="12">
        <v>1</v>
      </c>
      <c r="E20" s="12">
        <v>1.11368844898615</v>
      </c>
      <c r="F20" s="12">
        <v>1.033593631670116</v>
      </c>
      <c r="G20" s="12">
        <v>1.0320576612307082</v>
      </c>
      <c r="H20" s="12">
        <v>0.92808148689254288</v>
      </c>
      <c r="I20" s="12">
        <v>0.92670231263532032</v>
      </c>
    </row>
    <row r="21" spans="3:11" x14ac:dyDescent="0.2">
      <c r="C21" s="7" t="s">
        <v>28</v>
      </c>
      <c r="D21" s="12">
        <v>1</v>
      </c>
      <c r="E21" s="12">
        <v>1.0691843409073385</v>
      </c>
      <c r="F21" s="12">
        <v>1.1335991948882942</v>
      </c>
      <c r="G21" s="12">
        <v>1.1486946851264845</v>
      </c>
      <c r="H21" s="12">
        <v>1.0602467240834181</v>
      </c>
      <c r="I21" s="12">
        <v>1.0743654215433716</v>
      </c>
    </row>
    <row r="22" spans="3:11" x14ac:dyDescent="0.2">
      <c r="C22" s="7" t="s">
        <v>29</v>
      </c>
      <c r="D22" s="12">
        <v>1</v>
      </c>
      <c r="E22" s="12">
        <v>1.090265980234618</v>
      </c>
      <c r="F22" s="12">
        <v>1.2002322952254993</v>
      </c>
      <c r="G22" s="12">
        <v>1.2256726260847348</v>
      </c>
      <c r="H22" s="12">
        <v>1.1008619153348409</v>
      </c>
      <c r="I22" s="12">
        <v>1.1241959744731083</v>
      </c>
    </row>
    <row r="23" spans="3:11" x14ac:dyDescent="0.2">
      <c r="C23" s="7" t="s">
        <v>30</v>
      </c>
      <c r="D23" s="12">
        <v>1</v>
      </c>
      <c r="E23" s="12">
        <v>1.241858177254453</v>
      </c>
      <c r="F23" s="12">
        <v>1.2742845773585336</v>
      </c>
      <c r="G23" s="12">
        <v>1.55865786592185</v>
      </c>
      <c r="H23" s="12">
        <v>1.0261111942555068</v>
      </c>
      <c r="I23" s="12">
        <v>1.2551013428665339</v>
      </c>
    </row>
    <row r="24" spans="3:11" x14ac:dyDescent="0.2">
      <c r="C24" s="7" t="s">
        <v>31</v>
      </c>
      <c r="D24" s="12">
        <v>1</v>
      </c>
      <c r="E24" s="12">
        <v>1.0365477731937844</v>
      </c>
      <c r="F24" s="12">
        <v>0.92227368028578971</v>
      </c>
      <c r="G24" s="12">
        <v>0.92775926116225471</v>
      </c>
      <c r="H24" s="12">
        <v>0.88975511224543335</v>
      </c>
      <c r="I24" s="12">
        <v>0.89504727630996361</v>
      </c>
      <c r="K24" s="10" t="s">
        <v>32</v>
      </c>
    </row>
    <row r="25" spans="3:11" x14ac:dyDescent="0.2">
      <c r="C25" s="7" t="s">
        <v>33</v>
      </c>
      <c r="D25" s="12">
        <v>1</v>
      </c>
      <c r="E25" s="12">
        <v>1.0235498163248771</v>
      </c>
      <c r="F25" s="12">
        <v>1.1132649282527183</v>
      </c>
      <c r="G25" s="12">
        <v>1.1220992130282337</v>
      </c>
      <c r="H25" s="12">
        <v>1.0876509481970982</v>
      </c>
      <c r="I25" s="12">
        <v>1.0962819739025549</v>
      </c>
    </row>
    <row r="26" spans="3:11" x14ac:dyDescent="0.2">
      <c r="C26" s="7" t="s">
        <v>34</v>
      </c>
      <c r="D26" s="12">
        <v>1</v>
      </c>
      <c r="E26" s="12">
        <v>1.5024042739453272</v>
      </c>
      <c r="F26" s="12">
        <v>2.0862925046092249</v>
      </c>
      <c r="G26" s="12">
        <v>2.1581364391892559</v>
      </c>
      <c r="H26" s="12">
        <v>1.388635895670479</v>
      </c>
      <c r="I26" s="12">
        <v>1.4364552049109727</v>
      </c>
    </row>
    <row r="27" spans="3:11" x14ac:dyDescent="0.2">
      <c r="C27" s="7" t="s">
        <v>35</v>
      </c>
      <c r="D27" s="12">
        <v>1</v>
      </c>
      <c r="E27" s="12">
        <v>1.2101608980573682</v>
      </c>
      <c r="F27" s="12">
        <v>1.6306683883182802</v>
      </c>
      <c r="G27" s="12">
        <v>1.624325198082063</v>
      </c>
      <c r="H27" s="12">
        <v>1.347480645702517</v>
      </c>
      <c r="I27" s="12">
        <v>1.3422390367177945</v>
      </c>
    </row>
    <row r="28" spans="3:11" x14ac:dyDescent="0.2">
      <c r="C28" s="7" t="s">
        <v>36</v>
      </c>
      <c r="D28" s="12">
        <v>1</v>
      </c>
      <c r="E28" s="12">
        <v>1.1058529558455499</v>
      </c>
      <c r="F28" s="12">
        <v>1.0310896726220089</v>
      </c>
      <c r="G28" s="12">
        <v>1.0460616241113578</v>
      </c>
      <c r="H28" s="12">
        <v>0.93239310630916927</v>
      </c>
      <c r="I28" s="12">
        <v>0.94593193297704325</v>
      </c>
    </row>
    <row r="29" spans="3:11" x14ac:dyDescent="0.2">
      <c r="C29" s="7" t="s">
        <v>37</v>
      </c>
      <c r="D29" s="12">
        <v>1</v>
      </c>
      <c r="E29" s="12">
        <v>1.1322930497510666</v>
      </c>
      <c r="F29" s="12">
        <v>1.1927598193357429</v>
      </c>
      <c r="G29" s="12">
        <v>1.2507505448556813</v>
      </c>
      <c r="H29" s="12">
        <v>1.0534020495824556</v>
      </c>
      <c r="I29" s="12">
        <v>1.104617347188219</v>
      </c>
    </row>
    <row r="30" spans="3:11" x14ac:dyDescent="0.2">
      <c r="C30" s="7" t="s">
        <v>38</v>
      </c>
      <c r="D30" s="12">
        <v>1</v>
      </c>
      <c r="E30" s="12">
        <v>1.0882085273761366</v>
      </c>
      <c r="F30" s="12">
        <v>0.97003307729679966</v>
      </c>
      <c r="G30" s="12">
        <v>0.97585395380813977</v>
      </c>
      <c r="H30" s="12">
        <v>0.89140367208454163</v>
      </c>
      <c r="I30" s="12">
        <v>0.89675271720310479</v>
      </c>
    </row>
    <row r="31" spans="3:11" x14ac:dyDescent="0.2">
      <c r="C31" s="7" t="s">
        <v>39</v>
      </c>
      <c r="D31" s="12">
        <v>1</v>
      </c>
      <c r="E31" s="12">
        <v>1.0809095535242592</v>
      </c>
      <c r="F31" s="12">
        <v>1.0543143782112343</v>
      </c>
      <c r="G31" s="12">
        <v>1.0614987356969283</v>
      </c>
      <c r="H31" s="12">
        <v>0.9753955590212775</v>
      </c>
      <c r="I31" s="12">
        <v>0.98204214426263259</v>
      </c>
    </row>
    <row r="32" spans="3:11" x14ac:dyDescent="0.2">
      <c r="C32" s="7" t="s">
        <v>40</v>
      </c>
      <c r="D32" s="12">
        <v>1</v>
      </c>
      <c r="E32" s="12">
        <v>1.0940670521639733</v>
      </c>
      <c r="F32" s="12">
        <v>1.1238146256331085</v>
      </c>
      <c r="G32" s="12">
        <v>1.1300703446828027</v>
      </c>
      <c r="H32" s="12">
        <v>1.0271898997509312</v>
      </c>
      <c r="I32" s="12">
        <v>1.0329077568395995</v>
      </c>
    </row>
    <row r="33" spans="2:11" x14ac:dyDescent="0.2">
      <c r="C33" s="7" t="s">
        <v>41</v>
      </c>
      <c r="D33" s="12">
        <v>1</v>
      </c>
      <c r="E33" s="12">
        <v>1.0436588042842554</v>
      </c>
      <c r="F33" s="12">
        <v>1.0811049535522219</v>
      </c>
      <c r="G33" s="12">
        <v>1.0996363098726318</v>
      </c>
      <c r="H33" s="12">
        <v>1.0358796851176351</v>
      </c>
      <c r="I33" s="12">
        <v>1.0536358294095607</v>
      </c>
    </row>
    <row r="34" spans="2:11" x14ac:dyDescent="0.2">
      <c r="C34" s="7" t="s">
        <v>42</v>
      </c>
      <c r="D34" s="12">
        <v>1</v>
      </c>
      <c r="E34" s="12">
        <v>1.1911466297301934</v>
      </c>
      <c r="F34" s="12">
        <v>1.4484484339770409</v>
      </c>
      <c r="G34" s="12">
        <v>1.4603533379255951</v>
      </c>
      <c r="H34" s="12">
        <v>1.2160118643874507</v>
      </c>
      <c r="I34" s="12">
        <v>1.2260063551171527</v>
      </c>
    </row>
    <row r="35" spans="2:11" x14ac:dyDescent="0.2">
      <c r="C35" s="7" t="s">
        <v>43</v>
      </c>
      <c r="D35" s="12">
        <v>1</v>
      </c>
      <c r="E35" s="12">
        <v>1.0477160601389364</v>
      </c>
      <c r="F35" s="12">
        <v>1.0223310287492309</v>
      </c>
      <c r="G35" s="12">
        <v>1.0351559912351813</v>
      </c>
      <c r="H35" s="12">
        <v>0.97577107734099333</v>
      </c>
      <c r="I35" s="12">
        <v>0.98801195344653825</v>
      </c>
    </row>
    <row r="36" spans="2:11" x14ac:dyDescent="0.2">
      <c r="C36" s="7" t="s">
        <v>44</v>
      </c>
      <c r="D36" s="12">
        <v>1</v>
      </c>
      <c r="E36" s="12">
        <v>1.0546453542706331</v>
      </c>
      <c r="F36" s="12">
        <v>1.528237759032383</v>
      </c>
      <c r="G36" s="12">
        <v>1.5744703296175933</v>
      </c>
      <c r="H36" s="12">
        <v>1.4490537059154589</v>
      </c>
      <c r="I36" s="12">
        <v>1.4928907838469154</v>
      </c>
    </row>
    <row r="37" spans="2:11" x14ac:dyDescent="0.2">
      <c r="C37" s="7" t="s">
        <v>45</v>
      </c>
      <c r="D37" s="12">
        <v>1</v>
      </c>
      <c r="E37" s="12">
        <v>1.1162790410773349</v>
      </c>
      <c r="F37" s="12">
        <v>1.5943248645883901</v>
      </c>
      <c r="G37" s="12">
        <v>1.6157085911145193</v>
      </c>
      <c r="H37" s="12">
        <v>1.4282493945686618</v>
      </c>
      <c r="I37" s="12">
        <v>1.4474056500739982</v>
      </c>
    </row>
    <row r="38" spans="2:11" x14ac:dyDescent="0.2">
      <c r="C38" s="7" t="s">
        <v>46</v>
      </c>
      <c r="D38" s="12">
        <v>1</v>
      </c>
      <c r="E38" s="12">
        <v>1.1460476499203001</v>
      </c>
      <c r="F38" s="12">
        <v>1.2955999874328981</v>
      </c>
      <c r="G38" s="12">
        <v>1.3182128634566326</v>
      </c>
      <c r="H38" s="12">
        <v>1.130493996059412</v>
      </c>
      <c r="I38" s="12">
        <v>1.1502251791610107</v>
      </c>
    </row>
    <row r="39" spans="2:11" x14ac:dyDescent="0.2">
      <c r="C39" s="7" t="s">
        <v>47</v>
      </c>
      <c r="D39" s="12">
        <v>1</v>
      </c>
      <c r="E39" s="12">
        <v>1.016407882288481</v>
      </c>
      <c r="F39" s="12">
        <v>0.95608678806839897</v>
      </c>
      <c r="G39" s="12">
        <v>0.97461841062473842</v>
      </c>
      <c r="H39" s="12">
        <v>0.9406526697881693</v>
      </c>
      <c r="I39" s="12">
        <v>0.95888513618208859</v>
      </c>
    </row>
    <row r="40" spans="2:11" x14ac:dyDescent="0.2">
      <c r="C40" s="7" t="s">
        <v>48</v>
      </c>
      <c r="D40" s="12">
        <v>1</v>
      </c>
      <c r="E40" s="12">
        <v>1.1222718851680493</v>
      </c>
      <c r="F40" s="12">
        <v>1.2492215279424459</v>
      </c>
      <c r="G40" s="12">
        <v>1.2817441071210292</v>
      </c>
      <c r="H40" s="12">
        <v>1.1131184381005741</v>
      </c>
      <c r="I40" s="12">
        <v>1.1420976717501039</v>
      </c>
    </row>
    <row r="41" spans="2:11" x14ac:dyDescent="0.2">
      <c r="C41" s="7" t="s">
        <v>49</v>
      </c>
      <c r="D41" s="12">
        <v>1</v>
      </c>
      <c r="E41" s="12">
        <v>1.0734655230983963</v>
      </c>
      <c r="F41" s="12">
        <v>1.1672174335156789</v>
      </c>
      <c r="G41" s="12">
        <v>1.1667702968705842</v>
      </c>
      <c r="H41" s="12">
        <v>1.0873357442786629</v>
      </c>
      <c r="I41" s="12">
        <v>1.0869192086420045</v>
      </c>
    </row>
    <row r="42" spans="2:11" x14ac:dyDescent="0.2">
      <c r="C42" s="7" t="s">
        <v>50</v>
      </c>
      <c r="D42" s="12">
        <v>1</v>
      </c>
      <c r="E42" s="12">
        <v>1.0936223000488356</v>
      </c>
      <c r="F42" s="12">
        <v>1.2036328767309339</v>
      </c>
      <c r="G42" s="12">
        <v>1.2136742736785822</v>
      </c>
      <c r="H42" s="12">
        <v>1.1005928433218541</v>
      </c>
      <c r="I42" s="12">
        <v>1.1097746211140589</v>
      </c>
    </row>
    <row r="43" spans="2:11" x14ac:dyDescent="0.2">
      <c r="C43" s="7" t="s">
        <v>11</v>
      </c>
      <c r="D43" s="12">
        <v>1</v>
      </c>
      <c r="E43" s="12">
        <v>1.0981164018457881</v>
      </c>
      <c r="F43" s="12">
        <v>1.2075361014435941</v>
      </c>
      <c r="G43" s="12">
        <v>1.2187240058022615</v>
      </c>
      <c r="H43" s="12">
        <v>1.0996430791980578</v>
      </c>
      <c r="I43" s="12">
        <v>1.1098313473450976</v>
      </c>
    </row>
    <row r="46" spans="2:11" x14ac:dyDescent="0.2">
      <c r="B46" s="13" t="s">
        <v>51</v>
      </c>
      <c r="C46" s="10" t="s">
        <v>52</v>
      </c>
      <c r="D46" s="8">
        <v>1995</v>
      </c>
      <c r="E46" s="8">
        <v>2000</v>
      </c>
      <c r="F46" s="8">
        <v>2014</v>
      </c>
      <c r="G46" s="8">
        <v>2015</v>
      </c>
      <c r="H46" s="8" t="s">
        <v>12</v>
      </c>
      <c r="I46" s="8" t="s">
        <v>13</v>
      </c>
      <c r="K46" s="10" t="s">
        <v>14</v>
      </c>
    </row>
    <row r="47" spans="2:11" x14ac:dyDescent="0.2">
      <c r="D47" s="8" t="s">
        <v>1036</v>
      </c>
      <c r="E47" s="8" t="s">
        <v>1036</v>
      </c>
      <c r="F47" s="8" t="s">
        <v>1036</v>
      </c>
      <c r="G47" s="8" t="s">
        <v>1036</v>
      </c>
    </row>
    <row r="48" spans="2:11" x14ac:dyDescent="0.2">
      <c r="B48" s="14">
        <v>259.77113329999997</v>
      </c>
      <c r="C48" s="7" t="s">
        <v>36</v>
      </c>
      <c r="D48" s="15">
        <v>1</v>
      </c>
      <c r="E48" s="15">
        <v>1.1058529558455499</v>
      </c>
      <c r="F48" s="15">
        <v>1.0310896726220089</v>
      </c>
      <c r="G48" s="15">
        <v>1.0460616241113578</v>
      </c>
      <c r="H48" s="15">
        <v>0.93239310630916927</v>
      </c>
      <c r="I48" s="15">
        <v>0.94593193297704325</v>
      </c>
    </row>
    <row r="50" spans="2:9" x14ac:dyDescent="0.2">
      <c r="B50" s="14">
        <v>155.77796900000001</v>
      </c>
      <c r="C50" s="7" t="s">
        <v>49</v>
      </c>
      <c r="D50" s="12">
        <v>1</v>
      </c>
      <c r="E50" s="12">
        <v>1.0734655230983963</v>
      </c>
      <c r="F50" s="12">
        <v>1.1672174335156789</v>
      </c>
      <c r="G50" s="12">
        <v>1.1667702968705842</v>
      </c>
      <c r="H50" s="12">
        <v>1.0873357442786629</v>
      </c>
      <c r="I50" s="12">
        <v>1.0869192086420045</v>
      </c>
    </row>
    <row r="51" spans="2:9" x14ac:dyDescent="0.2">
      <c r="B51" s="14">
        <v>152.11031389999999</v>
      </c>
      <c r="C51" s="7" t="s">
        <v>39</v>
      </c>
      <c r="D51" s="12">
        <v>1</v>
      </c>
      <c r="E51" s="12">
        <v>1.0809095535242592</v>
      </c>
      <c r="F51" s="12">
        <v>1.0543143782112343</v>
      </c>
      <c r="G51" s="12">
        <v>1.0614987356969283</v>
      </c>
      <c r="H51" s="12">
        <v>0.9753955590212775</v>
      </c>
      <c r="I51" s="12">
        <v>0.98204214426263259</v>
      </c>
    </row>
    <row r="52" spans="2:9" x14ac:dyDescent="0.2">
      <c r="B52" s="14">
        <v>142.3231724</v>
      </c>
      <c r="C52" s="7" t="s">
        <v>11</v>
      </c>
      <c r="D52" s="12">
        <v>1</v>
      </c>
      <c r="E52" s="12">
        <v>1.0981164018457881</v>
      </c>
      <c r="F52" s="12">
        <v>1.2075361014435941</v>
      </c>
      <c r="G52" s="12">
        <v>1.2187240058022615</v>
      </c>
      <c r="H52" s="12">
        <v>1.0996430791980578</v>
      </c>
      <c r="I52" s="12">
        <v>1.1098313473450976</v>
      </c>
    </row>
    <row r="53" spans="2:9" x14ac:dyDescent="0.2">
      <c r="B53" s="14">
        <v>110.7141487</v>
      </c>
      <c r="C53" s="7" t="s">
        <v>20</v>
      </c>
      <c r="D53" s="12">
        <v>1</v>
      </c>
      <c r="E53" s="12">
        <v>1.0962673701911863</v>
      </c>
      <c r="F53" s="12">
        <v>1.0680600885041551</v>
      </c>
      <c r="G53" s="12">
        <v>1.0572679201277764</v>
      </c>
      <c r="H53" s="12">
        <v>0.97426970604615204</v>
      </c>
      <c r="I53" s="12">
        <v>0.96442523865632479</v>
      </c>
    </row>
    <row r="54" spans="2:9" x14ac:dyDescent="0.2">
      <c r="B54" s="14">
        <v>129.36066149999999</v>
      </c>
      <c r="C54" s="7" t="s">
        <v>8</v>
      </c>
      <c r="D54" s="12">
        <v>1</v>
      </c>
      <c r="E54" s="12">
        <v>1.0608665854862462</v>
      </c>
      <c r="F54" s="12">
        <v>1.07554898601285</v>
      </c>
      <c r="G54" s="12">
        <v>1.0762635518829715</v>
      </c>
      <c r="H54" s="12">
        <v>1.0138400065828015</v>
      </c>
      <c r="I54" s="12">
        <v>1.0145135746637435</v>
      </c>
    </row>
    <row r="55" spans="2:9" x14ac:dyDescent="0.2">
      <c r="B55" s="14">
        <v>192.71207509999999</v>
      </c>
      <c r="C55" s="7" t="s">
        <v>30</v>
      </c>
      <c r="D55" s="12">
        <v>1</v>
      </c>
      <c r="E55" s="12">
        <v>1.241858177254453</v>
      </c>
      <c r="F55" s="12">
        <v>1.2742845773585336</v>
      </c>
      <c r="G55" s="12">
        <v>1.55865786592185</v>
      </c>
      <c r="H55" s="12">
        <v>1.0261111942555068</v>
      </c>
      <c r="I55" s="12">
        <v>1.2551013428665339</v>
      </c>
    </row>
    <row r="56" spans="2:9" x14ac:dyDescent="0.2">
      <c r="B56" s="14">
        <v>130.70620930000001</v>
      </c>
      <c r="C56" s="7" t="s">
        <v>24</v>
      </c>
      <c r="D56" s="12">
        <v>1</v>
      </c>
      <c r="E56" s="12">
        <v>1.0829808209279035</v>
      </c>
      <c r="F56" s="12">
        <v>1.1141724527976078</v>
      </c>
      <c r="G56" s="12">
        <v>1.1248827940275421</v>
      </c>
      <c r="H56" s="12">
        <v>1.0288016475148463</v>
      </c>
      <c r="I56" s="12">
        <v>1.0386913344076922</v>
      </c>
    </row>
    <row r="57" spans="2:9" x14ac:dyDescent="0.2">
      <c r="B57" s="14">
        <v>128.6778491</v>
      </c>
      <c r="C57" s="7" t="s">
        <v>40</v>
      </c>
      <c r="D57" s="12">
        <v>1</v>
      </c>
      <c r="E57" s="12">
        <v>1.0940670521639733</v>
      </c>
      <c r="F57" s="12">
        <v>1.1238146256331085</v>
      </c>
      <c r="G57" s="12">
        <v>1.1300703446828027</v>
      </c>
      <c r="H57" s="12">
        <v>1.0271898997509312</v>
      </c>
      <c r="I57" s="12">
        <v>1.0329077568395995</v>
      </c>
    </row>
    <row r="58" spans="2:9" x14ac:dyDescent="0.2">
      <c r="B58" s="14">
        <v>128.49677940000001</v>
      </c>
      <c r="C58" s="7" t="s">
        <v>29</v>
      </c>
      <c r="D58" s="12">
        <v>1</v>
      </c>
      <c r="E58" s="12">
        <v>1.090265980234618</v>
      </c>
      <c r="F58" s="12">
        <v>1.2002322952254993</v>
      </c>
      <c r="G58" s="12">
        <v>1.2256726260847348</v>
      </c>
      <c r="H58" s="12">
        <v>1.1008619153348409</v>
      </c>
      <c r="I58" s="12">
        <v>1.1241959744731083</v>
      </c>
    </row>
    <row r="59" spans="2:9" x14ac:dyDescent="0.2">
      <c r="B59" s="14">
        <v>94.423106000000004</v>
      </c>
      <c r="C59" s="7" t="s">
        <v>33</v>
      </c>
      <c r="D59" s="12">
        <v>1</v>
      </c>
      <c r="E59" s="12">
        <v>1.0235498163248771</v>
      </c>
      <c r="F59" s="12">
        <v>1.1132649282527183</v>
      </c>
      <c r="G59" s="12">
        <v>1.1220992130282337</v>
      </c>
      <c r="H59" s="12">
        <v>1.0876509481970982</v>
      </c>
      <c r="I59" s="12">
        <v>1.0962819739025549</v>
      </c>
    </row>
    <row r="60" spans="2:9" x14ac:dyDescent="0.2">
      <c r="B60" s="14">
        <v>121.91501599999999</v>
      </c>
      <c r="C60" s="7" t="s">
        <v>26</v>
      </c>
      <c r="D60" s="12">
        <v>1</v>
      </c>
      <c r="E60" s="12">
        <v>1.0231751025865754</v>
      </c>
      <c r="F60" s="12">
        <v>1.0950198707896295</v>
      </c>
      <c r="G60" s="12">
        <v>1.1045974942428829</v>
      </c>
      <c r="H60" s="12">
        <v>1.0702174711067844</v>
      </c>
      <c r="I60" s="12">
        <v>1.0795781596429317</v>
      </c>
    </row>
    <row r="61" spans="2:9" x14ac:dyDescent="0.2">
      <c r="B61" s="14">
        <v>119.8803849</v>
      </c>
      <c r="C61" s="7" t="s">
        <v>0</v>
      </c>
      <c r="D61" s="12">
        <v>1</v>
      </c>
      <c r="E61" s="12">
        <v>1.0801468566701478</v>
      </c>
      <c r="F61" s="12">
        <v>1.0851719511907671</v>
      </c>
      <c r="G61" s="12">
        <v>1.0916450635238246</v>
      </c>
      <c r="H61" s="12">
        <v>1.0046522326937197</v>
      </c>
      <c r="I61" s="12">
        <v>1.0106450403319445</v>
      </c>
    </row>
    <row r="62" spans="2:9" x14ac:dyDescent="0.2">
      <c r="B62" s="14">
        <v>119.98589149999999</v>
      </c>
      <c r="C62" s="7" t="s">
        <v>48</v>
      </c>
      <c r="D62" s="12">
        <v>1</v>
      </c>
      <c r="E62" s="12">
        <v>1.1222718851680493</v>
      </c>
      <c r="F62" s="12">
        <v>1.2492215279424459</v>
      </c>
      <c r="G62" s="12">
        <v>1.2817441071210292</v>
      </c>
      <c r="H62" s="12">
        <v>1.1131184381005741</v>
      </c>
      <c r="I62" s="12">
        <v>1.1420976717501039</v>
      </c>
    </row>
    <row r="63" spans="2:9" x14ac:dyDescent="0.2">
      <c r="B63" s="14">
        <v>116.4532435</v>
      </c>
      <c r="C63" s="7" t="s">
        <v>18</v>
      </c>
      <c r="D63" s="12">
        <v>1</v>
      </c>
      <c r="E63" s="12">
        <v>1.0656139227533481</v>
      </c>
      <c r="F63" s="12">
        <v>1.1373160723091429</v>
      </c>
      <c r="G63" s="12">
        <v>1.1472917416721717</v>
      </c>
      <c r="H63" s="12">
        <v>1.067287174111361</v>
      </c>
      <c r="I63" s="12">
        <v>1.0766486033776506</v>
      </c>
    </row>
    <row r="64" spans="2:9" x14ac:dyDescent="0.2">
      <c r="B64" s="14">
        <v>111.337853</v>
      </c>
      <c r="C64" s="7" t="s">
        <v>9</v>
      </c>
      <c r="D64" s="12">
        <v>1</v>
      </c>
      <c r="E64" s="12">
        <v>1.1640453707247811</v>
      </c>
      <c r="F64" s="12">
        <v>1.1868679265334339</v>
      </c>
      <c r="G64" s="12">
        <v>1.1896480571115247</v>
      </c>
      <c r="H64" s="12">
        <v>1.0196062424907395</v>
      </c>
      <c r="I64" s="12">
        <v>1.0219945777292188</v>
      </c>
    </row>
    <row r="65" spans="2:11" x14ac:dyDescent="0.2">
      <c r="B65" s="14">
        <v>105.1272682</v>
      </c>
      <c r="C65" s="7" t="s">
        <v>17</v>
      </c>
      <c r="D65" s="12">
        <v>1</v>
      </c>
      <c r="E65" s="12">
        <v>1.0488105982218132</v>
      </c>
      <c r="F65" s="12">
        <v>1.0575695257362689</v>
      </c>
      <c r="G65" s="12">
        <v>1.0702236265798863</v>
      </c>
      <c r="H65" s="12">
        <v>1.0083512957719019</v>
      </c>
      <c r="I65" s="12">
        <v>1.0204164873947474</v>
      </c>
    </row>
    <row r="66" spans="2:11" x14ac:dyDescent="0.2">
      <c r="B66" s="14">
        <v>103.2608029</v>
      </c>
      <c r="C66" s="7" t="s">
        <v>50</v>
      </c>
      <c r="D66" s="12">
        <v>1</v>
      </c>
      <c r="E66" s="12">
        <v>1.0936223000488356</v>
      </c>
      <c r="F66" s="12">
        <v>1.2036328767309339</v>
      </c>
      <c r="G66" s="12">
        <v>1.2136742736785822</v>
      </c>
      <c r="H66" s="12">
        <v>1.1005928433218541</v>
      </c>
      <c r="I66" s="12">
        <v>1.1097746211140589</v>
      </c>
    </row>
    <row r="67" spans="2:11" x14ac:dyDescent="0.2">
      <c r="B67" s="14">
        <v>102.7959704</v>
      </c>
      <c r="C67" s="7" t="s">
        <v>10</v>
      </c>
      <c r="D67" s="12">
        <v>1</v>
      </c>
      <c r="E67" s="12">
        <v>1.061654468843418</v>
      </c>
      <c r="F67" s="12">
        <v>1.0823501339690744</v>
      </c>
      <c r="G67" s="12">
        <v>1.0874771295476657</v>
      </c>
      <c r="H67" s="12">
        <v>1.0194937860980349</v>
      </c>
      <c r="I67" s="12">
        <v>1.0243230367902838</v>
      </c>
      <c r="K67" s="10" t="s">
        <v>32</v>
      </c>
    </row>
    <row r="68" spans="2:11" x14ac:dyDescent="0.2">
      <c r="B68" s="14">
        <v>99.511461499999996</v>
      </c>
      <c r="C68" s="7" t="s">
        <v>16</v>
      </c>
      <c r="D68" s="12">
        <v>1</v>
      </c>
      <c r="E68" s="12">
        <v>1.0670575573603269</v>
      </c>
      <c r="F68" s="12">
        <v>1.1017539608958165</v>
      </c>
      <c r="G68" s="12">
        <v>1.1166611173236862</v>
      </c>
      <c r="H68" s="12">
        <v>1.0325159625140756</v>
      </c>
      <c r="I68" s="12">
        <v>1.0464863020942075</v>
      </c>
    </row>
    <row r="69" spans="2:11" x14ac:dyDescent="0.2">
      <c r="B69" s="14">
        <v>96.020405699999998</v>
      </c>
      <c r="C69" s="7" t="s">
        <v>41</v>
      </c>
      <c r="D69" s="12">
        <v>1</v>
      </c>
      <c r="E69" s="12">
        <v>1.0436588042842554</v>
      </c>
      <c r="F69" s="12">
        <v>1.0811049535522219</v>
      </c>
      <c r="G69" s="12">
        <v>1.0996363098726318</v>
      </c>
      <c r="H69" s="12">
        <v>1.0358796851176351</v>
      </c>
      <c r="I69" s="12">
        <v>1.0536358294095607</v>
      </c>
    </row>
    <row r="70" spans="2:11" x14ac:dyDescent="0.2">
      <c r="B70" s="14">
        <v>96.392862600000001</v>
      </c>
      <c r="C70" s="7" t="s">
        <v>37</v>
      </c>
      <c r="D70" s="12">
        <v>1</v>
      </c>
      <c r="E70" s="12">
        <v>1.1322930497510666</v>
      </c>
      <c r="F70" s="12">
        <v>1.1927598193357429</v>
      </c>
      <c r="G70" s="12">
        <v>1.2507505448556813</v>
      </c>
      <c r="H70" s="12">
        <v>1.0534020495824556</v>
      </c>
      <c r="I70" s="12">
        <v>1.104617347188219</v>
      </c>
    </row>
    <row r="71" spans="2:11" x14ac:dyDescent="0.2">
      <c r="B71" s="14">
        <v>93.002229900000003</v>
      </c>
      <c r="C71" s="7" t="s">
        <v>31</v>
      </c>
      <c r="D71" s="12">
        <v>1</v>
      </c>
      <c r="E71" s="12">
        <v>1.0365477731937844</v>
      </c>
      <c r="F71" s="12">
        <v>0.92227368028578971</v>
      </c>
      <c r="G71" s="12">
        <v>0.92775926116225471</v>
      </c>
      <c r="H71" s="12">
        <v>0.88975511224543335</v>
      </c>
      <c r="I71" s="12">
        <v>0.89504727630996361</v>
      </c>
    </row>
    <row r="72" spans="2:11" x14ac:dyDescent="0.2">
      <c r="B72" s="14">
        <v>92.210631599999999</v>
      </c>
      <c r="C72" s="7" t="s">
        <v>23</v>
      </c>
      <c r="D72" s="12">
        <v>1</v>
      </c>
      <c r="E72" s="12">
        <v>1.0449818435268512</v>
      </c>
      <c r="F72" s="12">
        <v>1.2297453354354118</v>
      </c>
      <c r="G72" s="12">
        <v>1.2736907970459279</v>
      </c>
      <c r="H72" s="12">
        <v>1.1768102413004393</v>
      </c>
      <c r="I72" s="12">
        <v>1.2188640452806105</v>
      </c>
    </row>
    <row r="73" spans="2:11" x14ac:dyDescent="0.2">
      <c r="B73" s="14">
        <v>88.999367000000007</v>
      </c>
      <c r="C73" s="7" t="s">
        <v>22</v>
      </c>
      <c r="D73" s="12">
        <v>1</v>
      </c>
      <c r="E73" s="12">
        <v>1.0753381742037886</v>
      </c>
      <c r="F73" s="12">
        <v>0.95055138429448194</v>
      </c>
      <c r="G73" s="12">
        <v>0.97578213067580755</v>
      </c>
      <c r="H73" s="12">
        <v>0.88395577047034302</v>
      </c>
      <c r="I73" s="12">
        <v>0.90741885118911991</v>
      </c>
    </row>
    <row r="74" spans="2:11" x14ac:dyDescent="0.2">
      <c r="B74" s="14">
        <v>88.768624200000005</v>
      </c>
      <c r="C74" s="7" t="s">
        <v>47</v>
      </c>
      <c r="D74" s="12">
        <v>1</v>
      </c>
      <c r="E74" s="12">
        <v>1.016407882288481</v>
      </c>
      <c r="F74" s="12">
        <v>0.95608678806839897</v>
      </c>
      <c r="G74" s="12">
        <v>0.97461841062473842</v>
      </c>
      <c r="H74" s="12">
        <v>0.9406526697881693</v>
      </c>
      <c r="I74" s="12">
        <v>0.95888513618208859</v>
      </c>
    </row>
    <row r="75" spans="2:11" x14ac:dyDescent="0.2">
      <c r="B75" s="14">
        <v>87.380852099999998</v>
      </c>
      <c r="C75" s="7" t="s">
        <v>46</v>
      </c>
      <c r="D75" s="12">
        <v>1</v>
      </c>
      <c r="E75" s="12">
        <v>1.1460476499203001</v>
      </c>
      <c r="F75" s="12">
        <v>1.2955999874328981</v>
      </c>
      <c r="G75" s="12">
        <v>1.3182128634566326</v>
      </c>
      <c r="H75" s="12">
        <v>1.130493996059412</v>
      </c>
      <c r="I75" s="12">
        <v>1.1502251791610107</v>
      </c>
    </row>
    <row r="76" spans="2:11" x14ac:dyDescent="0.2">
      <c r="B76" s="14">
        <v>83.980514400000004</v>
      </c>
      <c r="C76" s="7" t="s">
        <v>25</v>
      </c>
      <c r="D76" s="12">
        <v>1</v>
      </c>
      <c r="E76" s="12">
        <v>1.2590696411110542</v>
      </c>
      <c r="F76" s="12">
        <v>1.3365772767902553</v>
      </c>
      <c r="G76" s="12">
        <v>1.322518332014023</v>
      </c>
      <c r="H76" s="12">
        <v>1.0615594508424531</v>
      </c>
      <c r="I76" s="12">
        <v>1.0503933133094838</v>
      </c>
    </row>
    <row r="77" spans="2:11" x14ac:dyDescent="0.2">
      <c r="B77" s="14">
        <v>82.320314300000007</v>
      </c>
      <c r="C77" s="7" t="s">
        <v>35</v>
      </c>
      <c r="D77" s="12">
        <v>1</v>
      </c>
      <c r="E77" s="12">
        <v>1.2101608980573682</v>
      </c>
      <c r="F77" s="12">
        <v>1.6306683883182802</v>
      </c>
      <c r="G77" s="12">
        <v>1.624325198082063</v>
      </c>
      <c r="H77" s="12">
        <v>1.347480645702517</v>
      </c>
      <c r="I77" s="12">
        <v>1.3422390367177945</v>
      </c>
    </row>
    <row r="78" spans="2:11" x14ac:dyDescent="0.2">
      <c r="B78" s="14">
        <v>78.265934000000001</v>
      </c>
      <c r="C78" s="7" t="s">
        <v>43</v>
      </c>
      <c r="D78" s="12">
        <v>1</v>
      </c>
      <c r="E78" s="12">
        <v>1.0477160601389364</v>
      </c>
      <c r="F78" s="12">
        <v>1.0223310287492309</v>
      </c>
      <c r="G78" s="12">
        <v>1.0351559912351813</v>
      </c>
      <c r="H78" s="12">
        <v>0.97577107734099333</v>
      </c>
      <c r="I78" s="12">
        <v>0.98801195344653825</v>
      </c>
    </row>
    <row r="79" spans="2:11" x14ac:dyDescent="0.2">
      <c r="B79" s="14">
        <v>75.120779499999998</v>
      </c>
      <c r="C79" s="7" t="s">
        <v>42</v>
      </c>
      <c r="D79" s="12">
        <v>1</v>
      </c>
      <c r="E79" s="12">
        <v>1.1911466297301934</v>
      </c>
      <c r="F79" s="12">
        <v>1.4484484339770409</v>
      </c>
      <c r="G79" s="12">
        <v>1.4603533379255951</v>
      </c>
      <c r="H79" s="12">
        <v>1.2160118643874507</v>
      </c>
      <c r="I79" s="12">
        <v>1.2260063551171527</v>
      </c>
    </row>
    <row r="80" spans="2:11" x14ac:dyDescent="0.2">
      <c r="B80" s="14">
        <v>74.223994700000006</v>
      </c>
      <c r="C80" s="7" t="s">
        <v>45</v>
      </c>
      <c r="D80" s="12">
        <v>1</v>
      </c>
      <c r="E80" s="12">
        <v>1.1162790410773349</v>
      </c>
      <c r="F80" s="12">
        <v>1.5943248645883901</v>
      </c>
      <c r="G80" s="12">
        <v>1.6157085911145193</v>
      </c>
      <c r="H80" s="12">
        <v>1.4282493945686618</v>
      </c>
      <c r="I80" s="12">
        <v>1.4474056500739982</v>
      </c>
    </row>
    <row r="81" spans="2:9" x14ac:dyDescent="0.2">
      <c r="B81" s="14">
        <v>73.810372299999997</v>
      </c>
      <c r="C81" s="7" t="s">
        <v>28</v>
      </c>
      <c r="D81" s="12">
        <v>1</v>
      </c>
      <c r="E81" s="12">
        <v>1.0691843409073385</v>
      </c>
      <c r="F81" s="12">
        <v>1.1335991948882942</v>
      </c>
      <c r="G81" s="12">
        <v>1.1486946851264845</v>
      </c>
      <c r="H81" s="12">
        <v>1.0602467240834181</v>
      </c>
      <c r="I81" s="12">
        <v>1.0743654215433716</v>
      </c>
    </row>
    <row r="82" spans="2:9" x14ac:dyDescent="0.2">
      <c r="B82" s="14">
        <v>70.304175599999994</v>
      </c>
      <c r="C82" s="7" t="s">
        <v>34</v>
      </c>
      <c r="D82" s="12">
        <v>1</v>
      </c>
      <c r="E82" s="12">
        <v>1.5024042739453272</v>
      </c>
      <c r="F82" s="12">
        <v>2.0862925046092249</v>
      </c>
      <c r="G82" s="12">
        <v>2.1581364391892559</v>
      </c>
      <c r="H82" s="12">
        <v>1.388635895670479</v>
      </c>
      <c r="I82" s="12">
        <v>1.4364552049109727</v>
      </c>
    </row>
    <row r="83" spans="2:9" x14ac:dyDescent="0.2">
      <c r="B83" s="14">
        <v>69.199926300000001</v>
      </c>
      <c r="C83" s="7" t="s">
        <v>44</v>
      </c>
      <c r="D83" s="12">
        <v>1</v>
      </c>
      <c r="E83" s="12">
        <v>1.0546453542706331</v>
      </c>
      <c r="F83" s="12">
        <v>1.528237759032383</v>
      </c>
      <c r="G83" s="12">
        <v>1.5744703296175933</v>
      </c>
      <c r="H83" s="12">
        <v>1.4490537059154589</v>
      </c>
      <c r="I83" s="12">
        <v>1.4928907838469154</v>
      </c>
    </row>
    <row r="84" spans="2:9" x14ac:dyDescent="0.2">
      <c r="B84" s="14">
        <v>67.228626599999998</v>
      </c>
      <c r="C84" s="7" t="s">
        <v>27</v>
      </c>
      <c r="D84" s="12">
        <v>1</v>
      </c>
      <c r="E84" s="12">
        <v>1.11368844898615</v>
      </c>
      <c r="F84" s="12">
        <v>1.033593631670116</v>
      </c>
      <c r="G84" s="12">
        <v>1.0320576612307082</v>
      </c>
      <c r="H84" s="12">
        <v>0.92808148689254288</v>
      </c>
      <c r="I84" s="12">
        <v>0.92670231263532032</v>
      </c>
    </row>
    <row r="85" spans="2:9" x14ac:dyDescent="0.2">
      <c r="B85" s="14">
        <v>63.412947500000001</v>
      </c>
      <c r="C85" s="7" t="s">
        <v>21</v>
      </c>
      <c r="D85" s="12">
        <v>1</v>
      </c>
      <c r="E85" s="12">
        <v>1.126583233448218</v>
      </c>
      <c r="F85" s="12">
        <v>1.1435219132223793</v>
      </c>
      <c r="G85" s="12">
        <v>1.1555857115276549</v>
      </c>
      <c r="H85" s="12">
        <v>1.0150354445825682</v>
      </c>
      <c r="I85" s="12">
        <v>1.0257437508551115</v>
      </c>
    </row>
    <row r="86" spans="2:9" x14ac:dyDescent="0.2">
      <c r="B86" s="14">
        <v>52.640266699999998</v>
      </c>
      <c r="C86" s="7" t="s">
        <v>19</v>
      </c>
      <c r="D86" s="12">
        <v>1</v>
      </c>
      <c r="E86" s="12">
        <v>0.91806072535029049</v>
      </c>
      <c r="F86" s="12">
        <v>1.0815283024275006</v>
      </c>
      <c r="G86" s="12">
        <v>1.1081276551765487</v>
      </c>
      <c r="H86" s="12">
        <v>1.1780574776410768</v>
      </c>
      <c r="I86" s="12">
        <v>1.2070308908528216</v>
      </c>
    </row>
    <row r="87" spans="2:9" x14ac:dyDescent="0.2">
      <c r="B87" s="14">
        <v>43.113931299999997</v>
      </c>
      <c r="C87" s="7" t="s">
        <v>38</v>
      </c>
      <c r="D87" s="12">
        <v>1</v>
      </c>
      <c r="E87" s="12">
        <v>1.0882085273761366</v>
      </c>
      <c r="F87" s="12">
        <v>0.97003307729679966</v>
      </c>
      <c r="G87" s="12">
        <v>0.97585395380813977</v>
      </c>
      <c r="H87" s="12">
        <v>0.89140367208454163</v>
      </c>
      <c r="I87" s="12">
        <v>0.89675271720310479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F9072-1241-4322-B12C-8AA6F8101278}">
  <dimension ref="A2:AC25"/>
  <sheetViews>
    <sheetView zoomScale="70" zoomScaleNormal="70" workbookViewId="0">
      <selection activeCell="G16" sqref="G16"/>
    </sheetView>
  </sheetViews>
  <sheetFormatPr defaultColWidth="8.85546875" defaultRowHeight="12.75" x14ac:dyDescent="0.2"/>
  <cols>
    <col min="1" max="1" width="8.85546875" style="16"/>
    <col min="2" max="2" width="30.7109375" style="16" bestFit="1" customWidth="1"/>
    <col min="3" max="16384" width="8.85546875" style="16"/>
  </cols>
  <sheetData>
    <row r="2" spans="1:29" ht="13.5" thickBot="1" x14ac:dyDescent="0.25">
      <c r="A2" s="16" t="s">
        <v>1034</v>
      </c>
    </row>
    <row r="3" spans="1:29" x14ac:dyDescent="0.2">
      <c r="C3" s="16">
        <v>1995</v>
      </c>
      <c r="D3" s="16">
        <v>1996</v>
      </c>
      <c r="E3" s="16">
        <v>1997</v>
      </c>
      <c r="F3" s="16">
        <v>1998</v>
      </c>
      <c r="G3" s="16">
        <v>1999</v>
      </c>
      <c r="H3" s="17">
        <v>2000</v>
      </c>
      <c r="I3" s="18">
        <v>2001</v>
      </c>
      <c r="J3" s="18">
        <v>2002</v>
      </c>
      <c r="K3" s="18">
        <v>2003</v>
      </c>
      <c r="L3" s="18">
        <v>2004</v>
      </c>
      <c r="M3" s="18">
        <v>2005</v>
      </c>
      <c r="N3" s="18">
        <v>2006</v>
      </c>
      <c r="O3" s="18">
        <v>2007</v>
      </c>
      <c r="P3" s="18">
        <v>2008</v>
      </c>
      <c r="Q3" s="18">
        <v>2009</v>
      </c>
      <c r="R3" s="18">
        <v>2010</v>
      </c>
      <c r="S3" s="18">
        <v>2011</v>
      </c>
      <c r="T3" s="18">
        <v>2012</v>
      </c>
      <c r="U3" s="18">
        <v>2013</v>
      </c>
      <c r="V3" s="18">
        <v>2014</v>
      </c>
      <c r="W3" s="19">
        <v>2015</v>
      </c>
      <c r="X3" s="16">
        <v>2016</v>
      </c>
      <c r="Y3" s="16">
        <v>2017</v>
      </c>
    </row>
    <row r="4" spans="1:29" x14ac:dyDescent="0.2">
      <c r="B4" s="16" t="s">
        <v>53</v>
      </c>
      <c r="C4" s="20">
        <v>0</v>
      </c>
      <c r="D4" s="20">
        <v>1.3080253275779052E-2</v>
      </c>
      <c r="E4" s="20">
        <v>2.802179897874052E-2</v>
      </c>
      <c r="F4" s="20">
        <v>4.3688650506558069E-2</v>
      </c>
      <c r="G4" s="20">
        <v>6.0866027122520594E-2</v>
      </c>
      <c r="H4" s="21">
        <v>8.1583711955224514E-2</v>
      </c>
      <c r="I4" s="20">
        <v>8.4269134080521835E-2</v>
      </c>
      <c r="J4" s="20">
        <v>9.109268028188211E-2</v>
      </c>
      <c r="K4" s="20">
        <v>0.10350653128470355</v>
      </c>
      <c r="L4" s="20">
        <v>0.12351996314630409</v>
      </c>
      <c r="M4" s="20">
        <v>0.13873261598746434</v>
      </c>
      <c r="N4" s="20">
        <v>0.15207060027360764</v>
      </c>
      <c r="O4" s="20">
        <v>0.16025979524185163</v>
      </c>
      <c r="P4" s="20">
        <v>0.14828281623876738</v>
      </c>
      <c r="Q4" s="20">
        <v>0.11132788720757092</v>
      </c>
      <c r="R4" s="20">
        <v>0.14483984693009955</v>
      </c>
      <c r="S4" s="20">
        <v>0.15697391503804325</v>
      </c>
      <c r="T4" s="20">
        <v>0.16399603284881303</v>
      </c>
      <c r="U4" s="20">
        <v>0.1721885754353506</v>
      </c>
      <c r="V4" s="20">
        <v>0.18446205094879331</v>
      </c>
      <c r="W4" s="22">
        <v>0.19950180957736119</v>
      </c>
      <c r="X4" s="20">
        <v>0.2049142249057414</v>
      </c>
      <c r="Y4" s="20">
        <v>0.22221835465817663</v>
      </c>
      <c r="Z4" s="20"/>
      <c r="AA4" s="20"/>
      <c r="AB4" s="20"/>
      <c r="AC4" s="20"/>
    </row>
    <row r="5" spans="1:29" x14ac:dyDescent="0.2">
      <c r="B5" s="16" t="s">
        <v>54</v>
      </c>
      <c r="C5" s="20">
        <v>0</v>
      </c>
      <c r="D5" s="20">
        <v>1.3487855994327613E-2</v>
      </c>
      <c r="E5" s="20">
        <v>3.7615107300016604E-2</v>
      </c>
      <c r="F5" s="20">
        <v>5.8083141384873582E-2</v>
      </c>
      <c r="G5" s="20">
        <v>8.3830861687168134E-2</v>
      </c>
      <c r="H5" s="21">
        <v>0.1132675606801965</v>
      </c>
      <c r="I5" s="20">
        <v>0.11432947321555442</v>
      </c>
      <c r="J5" s="20">
        <v>0.12048764471862727</v>
      </c>
      <c r="K5" s="20">
        <v>0.12555115580223253</v>
      </c>
      <c r="L5" s="20">
        <v>0.15724153290558662</v>
      </c>
      <c r="M5" s="20">
        <v>0.17290339848147618</v>
      </c>
      <c r="N5" s="20">
        <v>0.19736422449767266</v>
      </c>
      <c r="O5" s="20">
        <v>0.21805598034924767</v>
      </c>
      <c r="P5" s="20">
        <v>0.20066248742628479</v>
      </c>
      <c r="Q5" s="20">
        <v>0.14240437267301997</v>
      </c>
      <c r="R5" s="20">
        <v>0.17595370315641135</v>
      </c>
      <c r="S5" s="20">
        <v>0.18933768686349406</v>
      </c>
      <c r="T5" s="20">
        <v>0.17604978066790322</v>
      </c>
      <c r="U5" s="20">
        <v>0.1756317921722732</v>
      </c>
      <c r="V5" s="20">
        <v>0.19368170886536795</v>
      </c>
      <c r="W5" s="22">
        <v>0.23706296347243394</v>
      </c>
      <c r="X5" s="20">
        <v>0.25175009650553704</v>
      </c>
      <c r="Y5" s="20">
        <v>0.27397571466440418</v>
      </c>
      <c r="Z5" s="20"/>
      <c r="AA5" s="20"/>
      <c r="AB5" s="20"/>
      <c r="AC5" s="20"/>
    </row>
    <row r="6" spans="1:29" x14ac:dyDescent="0.2">
      <c r="B6" s="16" t="s">
        <v>55</v>
      </c>
      <c r="C6" s="20">
        <v>0</v>
      </c>
      <c r="D6" s="20">
        <v>2.6036092007877265E-2</v>
      </c>
      <c r="E6" s="20">
        <v>5.3790155999246525E-2</v>
      </c>
      <c r="F6" s="20">
        <v>6.7935093659538703E-2</v>
      </c>
      <c r="G6" s="20">
        <v>0.10408047407856647</v>
      </c>
      <c r="H6" s="21">
        <v>0.13188154761193394</v>
      </c>
      <c r="I6" s="20">
        <v>0.15356903466598337</v>
      </c>
      <c r="J6" s="20">
        <v>0.17615070543466871</v>
      </c>
      <c r="K6" s="20">
        <v>0.19611406273061582</v>
      </c>
      <c r="L6" s="20">
        <v>0.22054965741258881</v>
      </c>
      <c r="M6" s="20">
        <v>0.24279279537307075</v>
      </c>
      <c r="N6" s="20">
        <v>0.27070914390929179</v>
      </c>
      <c r="O6" s="20">
        <v>0.30270120688039692</v>
      </c>
      <c r="P6" s="20">
        <v>0.30665489913851052</v>
      </c>
      <c r="Q6" s="20">
        <v>0.29632304394153008</v>
      </c>
      <c r="R6" s="20">
        <v>0.33207147193901843</v>
      </c>
      <c r="S6" s="20">
        <v>0.34962207435510217</v>
      </c>
      <c r="T6" s="20">
        <v>0.35674856416278389</v>
      </c>
      <c r="U6" s="20">
        <v>0.37147568473617609</v>
      </c>
      <c r="V6" s="20">
        <v>0.38535144414414979</v>
      </c>
      <c r="W6" s="22">
        <v>0.4067226694807129</v>
      </c>
      <c r="X6" s="20">
        <v>0.42648035035784282</v>
      </c>
      <c r="Y6" s="20">
        <v>0.45146154334703226</v>
      </c>
      <c r="Z6" s="20"/>
      <c r="AA6" s="20"/>
      <c r="AB6" s="20"/>
      <c r="AC6" s="20"/>
    </row>
    <row r="7" spans="1:29" x14ac:dyDescent="0.2">
      <c r="B7" s="16" t="s">
        <v>56</v>
      </c>
      <c r="C7" s="20">
        <v>0</v>
      </c>
      <c r="D7" s="20">
        <v>9.0168202346178061E-3</v>
      </c>
      <c r="E7" s="20">
        <v>2.0173676881746039E-2</v>
      </c>
      <c r="F7" s="20">
        <v>2.7225442590714799E-2</v>
      </c>
      <c r="G7" s="20">
        <v>3.5840461341245855E-2</v>
      </c>
      <c r="H7" s="21">
        <v>4.9223370237673425E-2</v>
      </c>
      <c r="I7" s="20">
        <v>5.630091982101193E-2</v>
      </c>
      <c r="J7" s="20">
        <v>5.4169572324698656E-2</v>
      </c>
      <c r="K7" s="20">
        <v>5.3329399889849638E-2</v>
      </c>
      <c r="L7" s="20">
        <v>5.40192246862502E-2</v>
      </c>
      <c r="M7" s="20">
        <v>4.7683664778913504E-2</v>
      </c>
      <c r="N7" s="20">
        <v>5.408691919227282E-2</v>
      </c>
      <c r="O7" s="20">
        <v>5.6329168708784461E-2</v>
      </c>
      <c r="P7" s="20">
        <v>3.6653888223025843E-2</v>
      </c>
      <c r="Q7" s="20">
        <v>-2.2901243092869894E-3</v>
      </c>
      <c r="R7" s="20">
        <v>-8.858092197706724E-3</v>
      </c>
      <c r="S7" s="20">
        <v>-2.5445117614248836E-2</v>
      </c>
      <c r="T7" s="20">
        <v>-5.0899627732417296E-2</v>
      </c>
      <c r="U7" s="20">
        <v>-5.7124587257901704E-2</v>
      </c>
      <c r="V7" s="20">
        <v>-4.7581943979714825E-2</v>
      </c>
      <c r="W7" s="22">
        <v>-2.1123284045834301E-2</v>
      </c>
      <c r="X7" s="20">
        <v>1.021160684481881E-3</v>
      </c>
      <c r="Y7" s="20">
        <v>2.0151987562191387E-2</v>
      </c>
      <c r="Z7" s="20"/>
      <c r="AA7" s="20"/>
      <c r="AB7" s="20"/>
      <c r="AC7" s="20"/>
    </row>
    <row r="8" spans="1:29" x14ac:dyDescent="0.2">
      <c r="B8" s="16" t="s">
        <v>57</v>
      </c>
      <c r="C8" s="20">
        <v>0</v>
      </c>
      <c r="D8" s="20">
        <v>2.7932225577351311E-2</v>
      </c>
      <c r="E8" s="20">
        <v>5.036033767302206E-2</v>
      </c>
      <c r="F8" s="20">
        <v>6.408211182679191E-2</v>
      </c>
      <c r="G8" s="20">
        <v>9.4063757009479221E-2</v>
      </c>
      <c r="H8" s="21">
        <v>0.12998530899684735</v>
      </c>
      <c r="I8" s="20">
        <v>0.14784063683329285</v>
      </c>
      <c r="J8" s="20">
        <v>0.17389375246718863</v>
      </c>
      <c r="K8" s="20">
        <v>0.21144688663770694</v>
      </c>
      <c r="L8" s="20">
        <v>0.2602104348596056</v>
      </c>
      <c r="M8" s="20">
        <v>0.29733387903251329</v>
      </c>
      <c r="N8" s="20">
        <v>0.35263293014775543</v>
      </c>
      <c r="O8" s="20">
        <v>0.39776120856162056</v>
      </c>
      <c r="P8" s="20">
        <v>0.40815519115889998</v>
      </c>
      <c r="Q8" s="20">
        <v>0.36310632867653392</v>
      </c>
      <c r="R8" s="20">
        <v>0.39947756218874786</v>
      </c>
      <c r="S8" s="20">
        <v>0.43116719324538388</v>
      </c>
      <c r="T8" s="20">
        <v>0.41755257579723759</v>
      </c>
      <c r="U8" s="20">
        <v>0.41263583284203198</v>
      </c>
      <c r="V8" s="20">
        <v>0.43514852181258967</v>
      </c>
      <c r="W8" s="22">
        <v>0.47337248683832989</v>
      </c>
      <c r="X8" s="20">
        <v>0.49510518941750803</v>
      </c>
      <c r="Y8" s="20">
        <v>0.55082385537491652</v>
      </c>
      <c r="Z8" s="20"/>
      <c r="AA8" s="20"/>
      <c r="AB8" s="20"/>
      <c r="AC8" s="20"/>
    </row>
    <row r="9" spans="1:29" x14ac:dyDescent="0.2">
      <c r="B9" s="16" t="s">
        <v>58</v>
      </c>
      <c r="C9" s="20">
        <v>0</v>
      </c>
      <c r="D9" s="20">
        <v>5.244228749128238E-2</v>
      </c>
      <c r="E9" s="20">
        <v>3.8693932238194284E-2</v>
      </c>
      <c r="F9" s="20">
        <v>6.1090140690365946E-2</v>
      </c>
      <c r="G9" s="20">
        <v>5.9519561538621979E-2</v>
      </c>
      <c r="H9" s="21">
        <v>9.890604389739166E-2</v>
      </c>
      <c r="I9" s="20">
        <v>0.14614789380370891</v>
      </c>
      <c r="J9" s="20">
        <v>0.22699671942444816</v>
      </c>
      <c r="K9" s="20">
        <v>0.26451462521001501</v>
      </c>
      <c r="L9" s="20">
        <v>0.348733979884987</v>
      </c>
      <c r="M9" s="20">
        <v>0.39837608639825872</v>
      </c>
      <c r="N9" s="20">
        <v>0.45658946602760664</v>
      </c>
      <c r="O9" s="20">
        <v>0.50163844178541561</v>
      </c>
      <c r="P9" s="20">
        <v>0.51324065229335103</v>
      </c>
      <c r="Q9" s="20">
        <v>0.3717694968842179</v>
      </c>
      <c r="R9" s="20">
        <v>0.34460659745716982</v>
      </c>
      <c r="S9" s="20">
        <v>0.37104700382407196</v>
      </c>
      <c r="T9" s="20">
        <v>0.366310026117869</v>
      </c>
      <c r="U9" s="20">
        <v>0.38072512198167774</v>
      </c>
      <c r="V9" s="20">
        <v>0.40226546768139082</v>
      </c>
      <c r="W9" s="22">
        <v>0.43666462783309046</v>
      </c>
      <c r="X9" s="20">
        <v>0.48810606658426481</v>
      </c>
      <c r="Y9" s="20">
        <v>0.56055933188428553</v>
      </c>
      <c r="Z9" s="20"/>
      <c r="AA9" s="20"/>
      <c r="AB9" s="20"/>
      <c r="AC9" s="20"/>
    </row>
    <row r="10" spans="1:29" x14ac:dyDescent="0.2">
      <c r="B10" s="16" t="s">
        <v>59</v>
      </c>
      <c r="C10" s="20">
        <v>0</v>
      </c>
      <c r="D10" s="20">
        <v>3.7386344252383574E-2</v>
      </c>
      <c r="E10" s="20">
        <v>4.7824354666113233E-2</v>
      </c>
      <c r="F10" s="20">
        <v>6.5742931399494275E-2</v>
      </c>
      <c r="G10" s="20">
        <v>8.4998416122963105E-2</v>
      </c>
      <c r="H10" s="21">
        <v>0.1224827289835404</v>
      </c>
      <c r="I10" s="20">
        <v>0.15062948615095717</v>
      </c>
      <c r="J10" s="20">
        <v>0.19716729173941849</v>
      </c>
      <c r="K10" s="20">
        <v>0.23448117769177568</v>
      </c>
      <c r="L10" s="20">
        <v>0.2964187104014725</v>
      </c>
      <c r="M10" s="20">
        <v>0.33849996845848396</v>
      </c>
      <c r="N10" s="20">
        <v>0.39512535987173103</v>
      </c>
      <c r="O10" s="20">
        <v>0.44112038912607188</v>
      </c>
      <c r="P10" s="20">
        <v>0.45362592897658527</v>
      </c>
      <c r="Q10" s="20">
        <v>0.37732399318555543</v>
      </c>
      <c r="R10" s="20">
        <v>0.39302232443129692</v>
      </c>
      <c r="S10" s="20">
        <v>0.42413820996902885</v>
      </c>
      <c r="T10" s="20">
        <v>0.41407337328974392</v>
      </c>
      <c r="U10" s="20">
        <v>0.41641758680906249</v>
      </c>
      <c r="V10" s="20">
        <v>0.43938129570242879</v>
      </c>
      <c r="W10" s="22">
        <v>0.47740457819821758</v>
      </c>
      <c r="X10" s="20">
        <v>0.51028858620368389</v>
      </c>
      <c r="Y10" s="20">
        <v>0.572047415401163</v>
      </c>
      <c r="Z10" s="20"/>
      <c r="AA10" s="20"/>
      <c r="AB10" s="20"/>
      <c r="AC10" s="20"/>
    </row>
    <row r="11" spans="1:29" x14ac:dyDescent="0.2">
      <c r="B11" s="16" t="s">
        <v>60</v>
      </c>
      <c r="C11" s="20">
        <v>0</v>
      </c>
      <c r="D11" s="20">
        <v>4.0537913200978437E-2</v>
      </c>
      <c r="E11" s="20">
        <v>7.9908511369048862E-2</v>
      </c>
      <c r="F11" s="20">
        <v>9.4187517560299416E-2</v>
      </c>
      <c r="G11" s="20">
        <v>7.0468459712055953E-2</v>
      </c>
      <c r="H11" s="21">
        <v>0.10360041030359168</v>
      </c>
      <c r="I11" s="20">
        <v>5.2343564919583918E-2</v>
      </c>
      <c r="J11" s="20">
        <v>5.0535390433475325E-2</v>
      </c>
      <c r="K11" s="20">
        <v>6.6630041038150845E-2</v>
      </c>
      <c r="L11" s="20">
        <v>0.12244536982839505</v>
      </c>
      <c r="M11" s="20">
        <v>0.15581070375422312</v>
      </c>
      <c r="N11" s="20">
        <v>0.18986822179147023</v>
      </c>
      <c r="O11" s="20">
        <v>0.19943562000338411</v>
      </c>
      <c r="P11" s="20">
        <v>0.16855512091455016</v>
      </c>
      <c r="Q11" s="20">
        <v>-2.5118177645786832E-2</v>
      </c>
      <c r="R11" s="20">
        <v>-1.9796905119929376E-2</v>
      </c>
      <c r="S11" s="20">
        <v>-4.5734800853063362E-3</v>
      </c>
      <c r="T11" s="20">
        <v>-2.2684247883641984E-2</v>
      </c>
      <c r="U11" s="20">
        <v>-3.0565791565675182E-2</v>
      </c>
      <c r="V11" s="20">
        <v>-3.9307266117399653E-2</v>
      </c>
      <c r="W11" s="22">
        <v>-5.1512788631060902E-2</v>
      </c>
      <c r="X11" s="20">
        <v>-8.3790359193985697E-2</v>
      </c>
      <c r="Y11" s="20">
        <v>-8.8203615533261948E-2</v>
      </c>
      <c r="Z11" s="20"/>
      <c r="AA11" s="20"/>
      <c r="AB11" s="20"/>
      <c r="AC11" s="20"/>
    </row>
    <row r="12" spans="1:29" x14ac:dyDescent="0.2">
      <c r="B12" s="16" t="s">
        <v>61</v>
      </c>
      <c r="C12" s="20">
        <v>0</v>
      </c>
      <c r="D12" s="20">
        <v>1.3868487292263754E-2</v>
      </c>
      <c r="E12" s="20">
        <v>2.9919632995216938E-2</v>
      </c>
      <c r="F12" s="20">
        <v>4.4689021350013403E-2</v>
      </c>
      <c r="G12" s="20">
        <v>6.2847316851294521E-2</v>
      </c>
      <c r="H12" s="21">
        <v>8.6013707692269459E-2</v>
      </c>
      <c r="I12" s="20">
        <v>8.8496431282228172E-2</v>
      </c>
      <c r="J12" s="20">
        <v>9.6038874483615366E-2</v>
      </c>
      <c r="K12" s="20">
        <v>0.10779199328003031</v>
      </c>
      <c r="L12" s="20">
        <v>0.13050673096741128</v>
      </c>
      <c r="M12" s="20">
        <v>0.14587618405912184</v>
      </c>
      <c r="N12" s="20">
        <v>0.16091197473485874</v>
      </c>
      <c r="O12" s="20">
        <v>0.17117077507077572</v>
      </c>
      <c r="P12" s="20">
        <v>0.15783604525247363</v>
      </c>
      <c r="Q12" s="20">
        <v>0.11512951451959341</v>
      </c>
      <c r="R12" s="20">
        <v>0.14368779513065766</v>
      </c>
      <c r="S12" s="20">
        <v>0.15588155208151377</v>
      </c>
      <c r="T12" s="20">
        <v>0.15959703555802329</v>
      </c>
      <c r="U12" s="20">
        <v>0.16749761077414993</v>
      </c>
      <c r="V12" s="20">
        <v>0.18090906445085009</v>
      </c>
      <c r="W12" s="22">
        <v>0.19875259940035872</v>
      </c>
      <c r="X12" s="20">
        <v>0.2064626726042853</v>
      </c>
      <c r="Y12" s="20">
        <v>0.22515498166693226</v>
      </c>
      <c r="Z12" s="20"/>
      <c r="AA12" s="20"/>
      <c r="AB12" s="20"/>
      <c r="AC12" s="20"/>
    </row>
    <row r="13" spans="1:29" x14ac:dyDescent="0.2">
      <c r="C13" s="20"/>
      <c r="D13" s="20"/>
      <c r="E13" s="20"/>
      <c r="F13" s="20"/>
      <c r="G13" s="20"/>
      <c r="H13" s="21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2"/>
      <c r="X13" s="20"/>
      <c r="Y13" s="20"/>
      <c r="Z13" s="20"/>
      <c r="AA13" s="20"/>
      <c r="AB13" s="20"/>
      <c r="AC13" s="20"/>
    </row>
    <row r="14" spans="1:29" x14ac:dyDescent="0.2">
      <c r="A14" s="16" t="s">
        <v>1035</v>
      </c>
      <c r="H14" s="36"/>
      <c r="W14" s="37"/>
    </row>
    <row r="15" spans="1:29" x14ac:dyDescent="0.2">
      <c r="C15" s="16">
        <v>1995</v>
      </c>
      <c r="D15" s="16">
        <v>1996</v>
      </c>
      <c r="E15" s="16">
        <v>1997</v>
      </c>
      <c r="F15" s="16">
        <v>1998</v>
      </c>
      <c r="G15" s="16">
        <v>1999</v>
      </c>
      <c r="H15" s="36">
        <v>2000</v>
      </c>
      <c r="I15" s="16">
        <v>2001</v>
      </c>
      <c r="J15" s="16">
        <v>2002</v>
      </c>
      <c r="K15" s="16">
        <v>2003</v>
      </c>
      <c r="L15" s="16">
        <v>2004</v>
      </c>
      <c r="M15" s="16">
        <v>2005</v>
      </c>
      <c r="N15" s="16">
        <v>2006</v>
      </c>
      <c r="O15" s="16">
        <v>2007</v>
      </c>
      <c r="P15" s="16">
        <v>2008</v>
      </c>
      <c r="Q15" s="16">
        <v>2009</v>
      </c>
      <c r="R15" s="16">
        <v>2010</v>
      </c>
      <c r="S15" s="16">
        <v>2011</v>
      </c>
      <c r="T15" s="16">
        <v>2012</v>
      </c>
      <c r="U15" s="16">
        <v>2013</v>
      </c>
      <c r="V15" s="16">
        <v>2014</v>
      </c>
      <c r="W15" s="37">
        <v>2015</v>
      </c>
      <c r="X15" s="16">
        <v>2016</v>
      </c>
      <c r="Y15" s="16">
        <v>2017</v>
      </c>
    </row>
    <row r="16" spans="1:29" x14ac:dyDescent="0.2">
      <c r="B16" s="16" t="s">
        <v>53</v>
      </c>
      <c r="C16" s="20">
        <v>0</v>
      </c>
      <c r="D16" s="20">
        <v>0.16032922457558527</v>
      </c>
      <c r="E16" s="20">
        <v>0.34347295933432997</v>
      </c>
      <c r="F16" s="20">
        <v>0.53550702045201937</v>
      </c>
      <c r="G16" s="20">
        <v>0.74605611419011697</v>
      </c>
      <c r="H16" s="21">
        <v>1</v>
      </c>
      <c r="I16" s="20">
        <v>1.0329161552096473</v>
      </c>
      <c r="J16" s="20">
        <v>1.116554739895586</v>
      </c>
      <c r="K16" s="20">
        <v>1.2687156394834169</v>
      </c>
      <c r="L16" s="20">
        <v>1.5140272511024675</v>
      </c>
      <c r="M16" s="20">
        <v>1.7004940405703137</v>
      </c>
      <c r="N16" s="20">
        <v>1.8639823639928073</v>
      </c>
      <c r="O16" s="20">
        <v>1.9643601817211604</v>
      </c>
      <c r="P16" s="20">
        <v>1.8175541745409824</v>
      </c>
      <c r="Q16" s="20">
        <v>1.3645847257927031</v>
      </c>
      <c r="R16" s="20">
        <v>1.7753524994007606</v>
      </c>
      <c r="S16" s="20">
        <v>1.9240840025052433</v>
      </c>
      <c r="T16" s="20">
        <v>2.0101565486358206</v>
      </c>
      <c r="U16" s="20">
        <v>2.1105753992886798</v>
      </c>
      <c r="V16" s="20">
        <v>2.2610156675640276</v>
      </c>
      <c r="W16" s="22">
        <v>2.4453632323919452</v>
      </c>
      <c r="X16" s="20">
        <v>2.5117050940046002</v>
      </c>
      <c r="Y16" s="20">
        <v>2.7238078451264447</v>
      </c>
      <c r="Z16" s="20"/>
      <c r="AA16" s="20"/>
      <c r="AB16" s="20"/>
      <c r="AC16" s="20"/>
    </row>
    <row r="17" spans="2:29" x14ac:dyDescent="0.2">
      <c r="B17" s="16" t="s">
        <v>54</v>
      </c>
      <c r="C17" s="20">
        <v>0</v>
      </c>
      <c r="D17" s="20">
        <v>0.11907960154990613</v>
      </c>
      <c r="E17" s="20">
        <v>0.33209073342914469</v>
      </c>
      <c r="F17" s="20">
        <v>0.51279590587165114</v>
      </c>
      <c r="G17" s="20">
        <v>0.74011359637080076</v>
      </c>
      <c r="H17" s="21">
        <v>1</v>
      </c>
      <c r="I17" s="20">
        <v>1.0093752573903854</v>
      </c>
      <c r="J17" s="20">
        <v>1.0637436172817052</v>
      </c>
      <c r="K17" s="20">
        <v>1.1084476000742873</v>
      </c>
      <c r="L17" s="20">
        <v>1.388230945924118</v>
      </c>
      <c r="M17" s="20">
        <v>1.5265041238917252</v>
      </c>
      <c r="N17" s="20">
        <v>1.7424602711708215</v>
      </c>
      <c r="O17" s="20">
        <v>1.9251406054811613</v>
      </c>
      <c r="P17" s="20">
        <v>1.7715794903789102</v>
      </c>
      <c r="Q17" s="20">
        <v>1.2572388053371197</v>
      </c>
      <c r="R17" s="20">
        <v>1.5534342056964132</v>
      </c>
      <c r="S17" s="20">
        <v>1.671596754856199</v>
      </c>
      <c r="T17" s="20">
        <v>1.5542824407154683</v>
      </c>
      <c r="U17" s="20">
        <v>1.5505921652904489</v>
      </c>
      <c r="V17" s="20">
        <v>1.7099486181415657</v>
      </c>
      <c r="W17" s="22">
        <v>2.0929466658310547</v>
      </c>
      <c r="X17" s="20">
        <v>2.2226142683193899</v>
      </c>
      <c r="Y17" s="20">
        <v>2.4188365408341101</v>
      </c>
      <c r="Z17" s="20"/>
      <c r="AA17" s="20"/>
      <c r="AB17" s="20"/>
      <c r="AC17" s="20"/>
    </row>
    <row r="18" spans="2:29" x14ac:dyDescent="0.2">
      <c r="B18" s="16" t="s">
        <v>55</v>
      </c>
      <c r="C18" s="20">
        <v>0</v>
      </c>
      <c r="D18" s="20">
        <v>0.19742027963221492</v>
      </c>
      <c r="E18" s="20">
        <v>0.40786718819471196</v>
      </c>
      <c r="F18" s="20">
        <v>0.5151220537647927</v>
      </c>
      <c r="G18" s="20">
        <v>0.78919663867478185</v>
      </c>
      <c r="H18" s="21">
        <v>1</v>
      </c>
      <c r="I18" s="20">
        <v>1.1644467133329799</v>
      </c>
      <c r="J18" s="20">
        <v>1.3356736300441234</v>
      </c>
      <c r="K18" s="20">
        <v>1.4870470227395898</v>
      </c>
      <c r="L18" s="20">
        <v>1.6723314323059348</v>
      </c>
      <c r="M18" s="20">
        <v>1.8409914030391654</v>
      </c>
      <c r="N18" s="20">
        <v>2.052668844210586</v>
      </c>
      <c r="O18" s="20">
        <v>2.2952506424257759</v>
      </c>
      <c r="P18" s="20">
        <v>2.3252297587593778</v>
      </c>
      <c r="Q18" s="20">
        <v>2.2468878270481856</v>
      </c>
      <c r="R18" s="20">
        <v>2.5179524956451855</v>
      </c>
      <c r="S18" s="20">
        <v>2.6510310250822759</v>
      </c>
      <c r="T18" s="20">
        <v>2.7050680752741014</v>
      </c>
      <c r="U18" s="20">
        <v>2.8167373788276757</v>
      </c>
      <c r="V18" s="20">
        <v>2.9219511836338157</v>
      </c>
      <c r="W18" s="22">
        <v>3.0839998229131234</v>
      </c>
      <c r="X18" s="20">
        <v>3.2338136614287856</v>
      </c>
      <c r="Y18" s="20">
        <v>3.4232351039394353</v>
      </c>
      <c r="Z18" s="20"/>
      <c r="AA18" s="20"/>
      <c r="AB18" s="20"/>
      <c r="AC18" s="20"/>
    </row>
    <row r="19" spans="2:29" x14ac:dyDescent="0.2">
      <c r="B19" s="16" t="s">
        <v>56</v>
      </c>
      <c r="C19" s="20">
        <v>0</v>
      </c>
      <c r="D19" s="20">
        <v>0.18318169176715016</v>
      </c>
      <c r="E19" s="20">
        <v>0.40983940726403134</v>
      </c>
      <c r="F19" s="20">
        <v>0.55309992914458406</v>
      </c>
      <c r="G19" s="20">
        <v>0.72811880145937524</v>
      </c>
      <c r="H19" s="21">
        <v>1</v>
      </c>
      <c r="I19" s="20">
        <v>1.1437843355537174</v>
      </c>
      <c r="J19" s="20">
        <v>1.1004848319638143</v>
      </c>
      <c r="K19" s="20">
        <v>1.0834162641109373</v>
      </c>
      <c r="L19" s="20">
        <v>1.0974304365064835</v>
      </c>
      <c r="M19" s="20">
        <v>0.96872003173847088</v>
      </c>
      <c r="N19" s="20">
        <v>1.0988056878494079</v>
      </c>
      <c r="O19" s="20">
        <v>1.1443582273379682</v>
      </c>
      <c r="P19" s="20">
        <v>0.74464401860424734</v>
      </c>
      <c r="Q19" s="20">
        <v>-4.6525142391290956E-2</v>
      </c>
      <c r="R19" s="20">
        <v>-0.17995704387846093</v>
      </c>
      <c r="S19" s="20">
        <v>-0.5169316422542366</v>
      </c>
      <c r="T19" s="20">
        <v>-1.0340540984221542</v>
      </c>
      <c r="U19" s="20">
        <v>-1.1605175952413969</v>
      </c>
      <c r="V19" s="20">
        <v>-0.96665351742408068</v>
      </c>
      <c r="W19" s="22">
        <v>-0.42913120218792861</v>
      </c>
      <c r="X19" s="20">
        <v>2.0745444278830162E-2</v>
      </c>
      <c r="Y19" s="20">
        <v>0.40939877673731356</v>
      </c>
      <c r="Z19" s="20"/>
      <c r="AA19" s="20"/>
      <c r="AB19" s="20"/>
      <c r="AC19" s="20"/>
    </row>
    <row r="20" spans="2:29" x14ac:dyDescent="0.2">
      <c r="B20" s="16" t="s">
        <v>57</v>
      </c>
      <c r="C20" s="20">
        <v>0</v>
      </c>
      <c r="D20" s="20">
        <v>0.21488755762413717</v>
      </c>
      <c r="E20" s="20">
        <v>0.38743099556153299</v>
      </c>
      <c r="F20" s="20">
        <v>0.49299503398761896</v>
      </c>
      <c r="G20" s="20">
        <v>0.72364913954822874</v>
      </c>
      <c r="H20" s="21">
        <v>1</v>
      </c>
      <c r="I20" s="20">
        <v>1.1373641988794176</v>
      </c>
      <c r="J20" s="20">
        <v>1.3377954309544799</v>
      </c>
      <c r="K20" s="20">
        <v>1.6266983420629124</v>
      </c>
      <c r="L20" s="20">
        <v>2.0018449536163869</v>
      </c>
      <c r="M20" s="20">
        <v>2.2874421834834027</v>
      </c>
      <c r="N20" s="20">
        <v>2.7128675761066825</v>
      </c>
      <c r="O20" s="20">
        <v>3.0600474132908961</v>
      </c>
      <c r="P20" s="20">
        <v>3.1400101619853005</v>
      </c>
      <c r="Q20" s="20">
        <v>2.7934412856251369</v>
      </c>
      <c r="R20" s="20">
        <v>3.0732516256774582</v>
      </c>
      <c r="S20" s="20">
        <v>3.3170455690176599</v>
      </c>
      <c r="T20" s="20">
        <v>3.2123059061033188</v>
      </c>
      <c r="U20" s="20">
        <v>3.1744805318887228</v>
      </c>
      <c r="V20" s="20">
        <v>3.3476746347015549</v>
      </c>
      <c r="W20" s="22">
        <v>3.6417383663703951</v>
      </c>
      <c r="X20" s="20">
        <v>3.8089318957538216</v>
      </c>
      <c r="Y20" s="20">
        <v>4.2375854596635696</v>
      </c>
      <c r="Z20" s="20"/>
      <c r="AA20" s="20"/>
      <c r="AB20" s="20"/>
      <c r="AC20" s="20"/>
    </row>
    <row r="21" spans="2:29" x14ac:dyDescent="0.2">
      <c r="B21" s="16" t="s">
        <v>58</v>
      </c>
      <c r="C21" s="20">
        <v>0</v>
      </c>
      <c r="D21" s="20">
        <v>0.53022328489538728</v>
      </c>
      <c r="E21" s="20">
        <v>0.391219087463822</v>
      </c>
      <c r="F21" s="20">
        <v>0.61765831776410796</v>
      </c>
      <c r="G21" s="20">
        <v>0.60177881141793022</v>
      </c>
      <c r="H21" s="21">
        <v>1</v>
      </c>
      <c r="I21" s="20">
        <v>1.4776437115948897</v>
      </c>
      <c r="J21" s="20">
        <v>2.2950742996043996</v>
      </c>
      <c r="K21" s="20">
        <v>2.6744030474460292</v>
      </c>
      <c r="L21" s="20">
        <v>3.5259117253418299</v>
      </c>
      <c r="M21" s="20">
        <v>4.027823484796814</v>
      </c>
      <c r="N21" s="20">
        <v>4.6163960061054246</v>
      </c>
      <c r="O21" s="20">
        <v>5.0718684320831962</v>
      </c>
      <c r="P21" s="20">
        <v>5.1891738064642796</v>
      </c>
      <c r="Q21" s="20">
        <v>3.7588147522097199</v>
      </c>
      <c r="R21" s="20">
        <v>3.484181389508167</v>
      </c>
      <c r="S21" s="20">
        <v>3.7515099098393638</v>
      </c>
      <c r="T21" s="20">
        <v>3.7036161965783498</v>
      </c>
      <c r="U21" s="20">
        <v>3.8493615453536321</v>
      </c>
      <c r="V21" s="20">
        <v>4.0671474849273528</v>
      </c>
      <c r="W21" s="22">
        <v>4.4149438257393099</v>
      </c>
      <c r="X21" s="20">
        <v>4.9350479237713918</v>
      </c>
      <c r="Y21" s="20">
        <v>5.6675943126976946</v>
      </c>
      <c r="Z21" s="20"/>
      <c r="AA21" s="20"/>
      <c r="AB21" s="20"/>
      <c r="AC21" s="20"/>
    </row>
    <row r="22" spans="2:29" x14ac:dyDescent="0.2">
      <c r="B22" s="16" t="s">
        <v>59</v>
      </c>
      <c r="C22" s="20">
        <v>0</v>
      </c>
      <c r="D22" s="20">
        <v>0.30523768177477223</v>
      </c>
      <c r="E22" s="20">
        <v>0.39045794507517884</v>
      </c>
      <c r="F22" s="20">
        <v>0.5367526666419149</v>
      </c>
      <c r="G22" s="20">
        <v>0.69396246171478959</v>
      </c>
      <c r="H22" s="21">
        <v>1</v>
      </c>
      <c r="I22" s="20">
        <v>1.2298018455418251</v>
      </c>
      <c r="J22" s="20">
        <v>1.6097558682409372</v>
      </c>
      <c r="K22" s="20">
        <v>1.9144019702833857</v>
      </c>
      <c r="L22" s="20">
        <v>2.4200857774919933</v>
      </c>
      <c r="M22" s="20">
        <v>2.7636546904827095</v>
      </c>
      <c r="N22" s="20">
        <v>3.2259679642248105</v>
      </c>
      <c r="O22" s="20">
        <v>3.6014905349255484</v>
      </c>
      <c r="P22" s="20">
        <v>3.7035909694463527</v>
      </c>
      <c r="Q22" s="20">
        <v>3.0806301942885463</v>
      </c>
      <c r="R22" s="20">
        <v>3.208797907206268</v>
      </c>
      <c r="S22" s="20">
        <v>3.4628409530785831</v>
      </c>
      <c r="T22" s="20">
        <v>3.3806674355319788</v>
      </c>
      <c r="U22" s="20">
        <v>3.3998065708106644</v>
      </c>
      <c r="V22" s="20">
        <v>3.5872918520738883</v>
      </c>
      <c r="W22" s="22">
        <v>3.8977297628825092</v>
      </c>
      <c r="X22" s="20">
        <v>4.1662084968098485</v>
      </c>
      <c r="Y22" s="20">
        <v>4.6704332941343631</v>
      </c>
      <c r="Z22" s="20"/>
      <c r="AA22" s="20"/>
      <c r="AB22" s="20"/>
      <c r="AC22" s="20"/>
    </row>
    <row r="23" spans="2:29" x14ac:dyDescent="0.2">
      <c r="B23" s="16" t="s">
        <v>60</v>
      </c>
      <c r="C23" s="20">
        <v>0</v>
      </c>
      <c r="D23" s="20">
        <v>0.39129104877273874</v>
      </c>
      <c r="E23" s="20">
        <v>0.7713146225471903</v>
      </c>
      <c r="F23" s="20">
        <v>0.90914232177547727</v>
      </c>
      <c r="G23" s="20">
        <v>0.68019479368425728</v>
      </c>
      <c r="H23" s="21">
        <v>1</v>
      </c>
      <c r="I23" s="20">
        <v>0.50524476463168255</v>
      </c>
      <c r="J23" s="20">
        <v>0.48779141207439147</v>
      </c>
      <c r="K23" s="20">
        <v>0.64314456711993229</v>
      </c>
      <c r="L23" s="20">
        <v>1.1819004333050409</v>
      </c>
      <c r="M23" s="20">
        <v>1.5039583655859459</v>
      </c>
      <c r="N23" s="20">
        <v>1.8326975852226692</v>
      </c>
      <c r="O23" s="20">
        <v>1.9250466230679586</v>
      </c>
      <c r="P23" s="20">
        <v>1.6269734880452167</v>
      </c>
      <c r="Q23" s="20">
        <v>-0.24245249195616381</v>
      </c>
      <c r="R23" s="20">
        <v>-0.19108906095947231</v>
      </c>
      <c r="S23" s="20">
        <v>-4.4145385832972707E-2</v>
      </c>
      <c r="T23" s="20">
        <v>-0.21895905447833494</v>
      </c>
      <c r="U23" s="20">
        <v>-0.29503542964844326</v>
      </c>
      <c r="V23" s="20">
        <v>-0.37941226296511033</v>
      </c>
      <c r="W23" s="22">
        <v>-0.4972257202467375</v>
      </c>
      <c r="X23" s="20">
        <v>-0.80878404775083024</v>
      </c>
      <c r="Y23" s="20">
        <v>-0.85138287845375504</v>
      </c>
      <c r="Z23" s="20"/>
      <c r="AA23" s="20"/>
      <c r="AB23" s="20"/>
      <c r="AC23" s="20"/>
    </row>
    <row r="24" spans="2:29" ht="13.5" thickBot="1" x14ac:dyDescent="0.25">
      <c r="B24" s="16" t="s">
        <v>61</v>
      </c>
      <c r="C24" s="20">
        <v>0</v>
      </c>
      <c r="D24" s="20">
        <v>0.16123578048607004</v>
      </c>
      <c r="E24" s="20">
        <v>0.34784726525520987</v>
      </c>
      <c r="F24" s="20">
        <v>0.51955697003432233</v>
      </c>
      <c r="G24" s="20">
        <v>0.73066629189085597</v>
      </c>
      <c r="H24" s="23">
        <v>1</v>
      </c>
      <c r="I24" s="24">
        <v>1.0288642782245958</v>
      </c>
      <c r="J24" s="24">
        <v>1.1165531292664754</v>
      </c>
      <c r="K24" s="24">
        <v>1.2531955216449551</v>
      </c>
      <c r="L24" s="24">
        <v>1.5172782858556004</v>
      </c>
      <c r="M24" s="24">
        <v>1.6959643755972231</v>
      </c>
      <c r="N24" s="24">
        <v>1.8707712881131948</v>
      </c>
      <c r="O24" s="24">
        <v>1.990040653556896</v>
      </c>
      <c r="P24" s="24">
        <v>1.8350103662216535</v>
      </c>
      <c r="Q24" s="24">
        <v>1.338501938917589</v>
      </c>
      <c r="R24" s="24">
        <v>1.670522048005747</v>
      </c>
      <c r="S24" s="24">
        <v>1.8122873233090933</v>
      </c>
      <c r="T24" s="24">
        <v>1.8554837343951305</v>
      </c>
      <c r="U24" s="24">
        <v>1.9473362475363203</v>
      </c>
      <c r="V24" s="24">
        <v>2.1032585305831364</v>
      </c>
      <c r="W24" s="25">
        <v>2.3107084293056435</v>
      </c>
      <c r="X24" s="20">
        <v>2.4003461557888555</v>
      </c>
      <c r="Y24" s="20">
        <v>2.6176639480821757</v>
      </c>
      <c r="Z24" s="20"/>
      <c r="AA24" s="20"/>
      <c r="AB24" s="20"/>
      <c r="AC24" s="20"/>
    </row>
    <row r="25" spans="2:29" x14ac:dyDescent="0.2"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00CCD-B740-4088-82E1-A5273893223E}">
  <dimension ref="A1:AC16"/>
  <sheetViews>
    <sheetView zoomScale="70" zoomScaleNormal="70" workbookViewId="0">
      <selection activeCell="G9" sqref="G9"/>
    </sheetView>
  </sheetViews>
  <sheetFormatPr defaultRowHeight="12.75" x14ac:dyDescent="0.2"/>
  <cols>
    <col min="1" max="1" width="9.140625" style="7"/>
    <col min="2" max="2" width="12.7109375" style="7" bestFit="1" customWidth="1"/>
    <col min="3" max="16384" width="9.140625" style="7"/>
  </cols>
  <sheetData>
    <row r="1" spans="1:29" ht="13.5" thickBot="1" x14ac:dyDescent="0.25">
      <c r="A1" s="10" t="s">
        <v>1037</v>
      </c>
    </row>
    <row r="2" spans="1:29" x14ac:dyDescent="0.2">
      <c r="C2" s="7">
        <v>1995</v>
      </c>
      <c r="D2" s="7">
        <v>1996</v>
      </c>
      <c r="E2" s="7">
        <v>1997</v>
      </c>
      <c r="F2" s="7">
        <v>1998</v>
      </c>
      <c r="G2" s="7">
        <v>1999</v>
      </c>
      <c r="H2" s="27">
        <v>2000</v>
      </c>
      <c r="I2" s="28">
        <v>2001</v>
      </c>
      <c r="J2" s="28">
        <v>2002</v>
      </c>
      <c r="K2" s="28">
        <v>2003</v>
      </c>
      <c r="L2" s="28">
        <v>2004</v>
      </c>
      <c r="M2" s="28">
        <v>2005</v>
      </c>
      <c r="N2" s="28">
        <v>2006</v>
      </c>
      <c r="O2" s="28">
        <v>2007</v>
      </c>
      <c r="P2" s="28">
        <v>2008</v>
      </c>
      <c r="Q2" s="28">
        <v>2009</v>
      </c>
      <c r="R2" s="28">
        <v>2010</v>
      </c>
      <c r="S2" s="28">
        <v>2011</v>
      </c>
      <c r="T2" s="28">
        <v>2012</v>
      </c>
      <c r="U2" s="28">
        <v>2013</v>
      </c>
      <c r="V2" s="28">
        <v>2014</v>
      </c>
      <c r="W2" s="29">
        <v>2015</v>
      </c>
      <c r="X2" s="7">
        <v>2016</v>
      </c>
      <c r="Y2" s="7">
        <v>2017</v>
      </c>
      <c r="Z2" s="7">
        <v>2018</v>
      </c>
      <c r="AA2" s="7">
        <v>2019</v>
      </c>
      <c r="AB2" s="7">
        <v>2020</v>
      </c>
      <c r="AC2" s="7">
        <v>2021</v>
      </c>
    </row>
    <row r="3" spans="1:29" x14ac:dyDescent="0.2">
      <c r="B3" s="7" t="s">
        <v>11</v>
      </c>
      <c r="C3" s="26">
        <v>0</v>
      </c>
      <c r="D3" s="26">
        <v>1.8554950857242236E-2</v>
      </c>
      <c r="E3" s="26">
        <v>3.9304441530783163E-2</v>
      </c>
      <c r="F3" s="26">
        <v>6.4707826474479424E-2</v>
      </c>
      <c r="G3" s="26">
        <v>9.0832405503819047E-2</v>
      </c>
      <c r="H3" s="30">
        <v>0.1096199323531547</v>
      </c>
      <c r="I3" s="26">
        <v>0.10730830299655136</v>
      </c>
      <c r="J3" s="26">
        <v>0.12014943627940455</v>
      </c>
      <c r="K3" s="26">
        <v>0.14127687159762481</v>
      </c>
      <c r="L3" s="26">
        <v>0.16710242331718417</v>
      </c>
      <c r="M3" s="26">
        <v>0.18743029290447744</v>
      </c>
      <c r="N3" s="26">
        <v>0.19750009052281536</v>
      </c>
      <c r="O3" s="26">
        <v>0.20175422857387348</v>
      </c>
      <c r="P3" s="26">
        <v>0.19032374934450558</v>
      </c>
      <c r="Q3" s="26">
        <v>0.17519678776431857</v>
      </c>
      <c r="R3" s="26">
        <v>0.20968134445228381</v>
      </c>
      <c r="S3" s="26">
        <v>0.21899768176670442</v>
      </c>
      <c r="T3" s="26">
        <v>0.23047381795731614</v>
      </c>
      <c r="U3" s="26">
        <v>0.23832384900931158</v>
      </c>
      <c r="V3" s="26">
        <v>0.25337198594307497</v>
      </c>
      <c r="W3" s="31">
        <v>0.27343229735317176</v>
      </c>
      <c r="X3" s="26">
        <v>0.27700125505017581</v>
      </c>
      <c r="Y3" s="26">
        <v>0.29429621207786294</v>
      </c>
      <c r="Z3" s="26">
        <v>0.31738669519042351</v>
      </c>
      <c r="AA3" s="26">
        <v>0.33563002640391104</v>
      </c>
      <c r="AB3" s="26">
        <v>0.25552400949918319</v>
      </c>
      <c r="AC3" s="26">
        <v>0.31556986662976128</v>
      </c>
    </row>
    <row r="4" spans="1:29" x14ac:dyDescent="0.2">
      <c r="B4" s="7" t="s">
        <v>26</v>
      </c>
      <c r="C4" s="26">
        <v>0</v>
      </c>
      <c r="D4" s="26">
        <v>-6.0674228923335294E-4</v>
      </c>
      <c r="E4" s="26">
        <v>9.4719171799546586E-3</v>
      </c>
      <c r="F4" s="26">
        <v>1.4584761209759267E-2</v>
      </c>
      <c r="G4" s="26">
        <v>1.5658830296323145E-2</v>
      </c>
      <c r="H4" s="30">
        <v>2.4545056001768595E-2</v>
      </c>
      <c r="I4" s="26">
        <v>3.7552952384038774E-2</v>
      </c>
      <c r="J4" s="26">
        <v>3.361605326977779E-2</v>
      </c>
      <c r="K4" s="26">
        <v>2.8508440541628433E-2</v>
      </c>
      <c r="L4" s="26">
        <v>3.6607228745584364E-2</v>
      </c>
      <c r="M4" s="26">
        <v>4.2427070146888402E-2</v>
      </c>
      <c r="N4" s="26">
        <v>7.6307885584195656E-2</v>
      </c>
      <c r="O4" s="26">
        <v>9.5672424561956571E-2</v>
      </c>
      <c r="P4" s="26">
        <v>9.3605673067554962E-2</v>
      </c>
      <c r="Q4" s="26">
        <v>2.2018923745180996E-2</v>
      </c>
      <c r="R4" s="26">
        <v>6.5204879406142058E-2</v>
      </c>
      <c r="S4" s="26">
        <v>0.10005008642517799</v>
      </c>
      <c r="T4" s="26">
        <v>9.4104993915285373E-2</v>
      </c>
      <c r="U4" s="26">
        <v>9.1338760089134108E-2</v>
      </c>
      <c r="V4" s="26">
        <v>0.10981290207292649</v>
      </c>
      <c r="W4" s="31">
        <v>0.12210594999814528</v>
      </c>
      <c r="X4" s="26">
        <v>0.13836253658571218</v>
      </c>
      <c r="Y4" s="26">
        <v>0.1572125093840181</v>
      </c>
      <c r="Z4" s="26">
        <v>0.16324584970090061</v>
      </c>
      <c r="AA4" s="26">
        <v>0.15897262496524389</v>
      </c>
      <c r="AB4" s="26">
        <v>7.1605014661292765E-2</v>
      </c>
      <c r="AC4" s="26">
        <v>0.13837418455141348</v>
      </c>
    </row>
    <row r="5" spans="1:29" x14ac:dyDescent="0.2">
      <c r="B5" s="7" t="s">
        <v>23</v>
      </c>
      <c r="C5" s="26">
        <v>0</v>
      </c>
      <c r="D5" s="26">
        <v>1.9768501403437777E-2</v>
      </c>
      <c r="E5" s="26">
        <v>1.74038090488704E-3</v>
      </c>
      <c r="F5" s="26">
        <v>-6.6168716304131348E-3</v>
      </c>
      <c r="G5" s="26">
        <v>7.3404793788443001E-3</v>
      </c>
      <c r="H5" s="30">
        <v>4.2903300157843827E-2</v>
      </c>
      <c r="I5" s="26">
        <v>6.1587304432198731E-2</v>
      </c>
      <c r="J5" s="26">
        <v>6.3598958630162405E-2</v>
      </c>
      <c r="K5" s="26">
        <v>9.4702237604270545E-2</v>
      </c>
      <c r="L5" s="26">
        <v>0.1388821037366581</v>
      </c>
      <c r="M5" s="26">
        <v>0.19438257320879304</v>
      </c>
      <c r="N5" s="26">
        <v>0.26041815998961537</v>
      </c>
      <c r="O5" s="26">
        <v>0.3059001792052688</v>
      </c>
      <c r="P5" s="26">
        <v>0.31266021411703426</v>
      </c>
      <c r="Q5" s="26">
        <v>0.2335438871473654</v>
      </c>
      <c r="R5" s="26">
        <v>0.25761564167658291</v>
      </c>
      <c r="S5" s="26">
        <v>0.27218897587649027</v>
      </c>
      <c r="T5" s="26">
        <v>0.24702740379140642</v>
      </c>
      <c r="U5" s="26">
        <v>0.23048541358174546</v>
      </c>
      <c r="V5" s="26">
        <v>0.25944143971742351</v>
      </c>
      <c r="W5" s="31">
        <v>0.31911697162399044</v>
      </c>
      <c r="X5" s="26">
        <v>0.33948200127894568</v>
      </c>
      <c r="Y5" s="26">
        <v>0.39065886783662829</v>
      </c>
      <c r="Z5" s="26">
        <v>0.41555513930020416</v>
      </c>
      <c r="AA5" s="26">
        <v>0.43933607569163613</v>
      </c>
      <c r="AB5" s="26">
        <v>0.3361988143418454</v>
      </c>
      <c r="AC5" s="26">
        <v>0.40648612469246648</v>
      </c>
    </row>
    <row r="6" spans="1:29" x14ac:dyDescent="0.2">
      <c r="B6" s="7" t="s">
        <v>45</v>
      </c>
      <c r="C6" s="26">
        <v>0</v>
      </c>
      <c r="D6" s="26">
        <v>3.9923525391032277E-2</v>
      </c>
      <c r="E6" s="26">
        <v>8.1964468139358537E-2</v>
      </c>
      <c r="F6" s="26">
        <v>9.5811962406750384E-2</v>
      </c>
      <c r="G6" s="26">
        <v>8.875498156146977E-2</v>
      </c>
      <c r="H6" s="30">
        <v>0.11930807262901599</v>
      </c>
      <c r="I6" s="26">
        <v>0.15013297522052393</v>
      </c>
      <c r="J6" s="26">
        <v>0.19973803004281188</v>
      </c>
      <c r="K6" s="26">
        <v>0.26707858720669408</v>
      </c>
      <c r="L6" s="26">
        <v>0.33526116001438877</v>
      </c>
      <c r="M6" s="26">
        <v>0.40233559971286781</v>
      </c>
      <c r="N6" s="26">
        <v>0.49632721123982126</v>
      </c>
      <c r="O6" s="26">
        <v>0.6307638791554383</v>
      </c>
      <c r="P6" s="26">
        <v>0.68411376319229489</v>
      </c>
      <c r="Q6" s="26">
        <v>0.58166833302019672</v>
      </c>
      <c r="R6" s="26">
        <v>0.67844536095945462</v>
      </c>
      <c r="S6" s="26">
        <v>0.69629592459820255</v>
      </c>
      <c r="T6" s="26">
        <v>0.7187226467341199</v>
      </c>
      <c r="U6" s="26">
        <v>0.72135414119831076</v>
      </c>
      <c r="V6" s="26">
        <v>0.75410639370395516</v>
      </c>
      <c r="W6" s="31">
        <v>0.80557444788527932</v>
      </c>
      <c r="X6" s="26">
        <v>0.8174037458034612</v>
      </c>
      <c r="Y6" s="26">
        <v>0.84839034366582144</v>
      </c>
      <c r="Z6" s="26">
        <v>0.90189172044917965</v>
      </c>
      <c r="AA6" s="26">
        <v>0.91793055403397572</v>
      </c>
      <c r="AB6" s="26">
        <v>0.76440336682154597</v>
      </c>
      <c r="AC6" s="26">
        <v>0.88699110914289681</v>
      </c>
    </row>
    <row r="7" spans="1:29" x14ac:dyDescent="0.2">
      <c r="B7" s="7" t="s">
        <v>28</v>
      </c>
      <c r="C7" s="26">
        <v>0</v>
      </c>
      <c r="D7" s="26">
        <v>-4.6611231381273877E-3</v>
      </c>
      <c r="E7" s="26">
        <v>1.2735382946065688E-2</v>
      </c>
      <c r="F7" s="26">
        <v>3.5669243964617903E-2</v>
      </c>
      <c r="G7" s="26">
        <v>4.4555204612942267E-2</v>
      </c>
      <c r="H7" s="30">
        <v>7.4136523122885323E-2</v>
      </c>
      <c r="I7" s="26">
        <v>0.10178835886423077</v>
      </c>
      <c r="J7" s="26">
        <v>0.13628664791777867</v>
      </c>
      <c r="K7" s="26">
        <v>0.15518520710573658</v>
      </c>
      <c r="L7" s="26">
        <v>0.19639332452469671</v>
      </c>
      <c r="M7" s="26">
        <v>0.22982980919551654</v>
      </c>
      <c r="N7" s="26">
        <v>0.25636566902348434</v>
      </c>
      <c r="O7" s="26">
        <v>0.23535252863347289</v>
      </c>
      <c r="P7" s="26">
        <v>0.23279959112785342</v>
      </c>
      <c r="Q7" s="26">
        <v>0.12412438880722487</v>
      </c>
      <c r="R7" s="26">
        <v>0.12883640793486173</v>
      </c>
      <c r="S7" s="26">
        <v>0.14827926216297593</v>
      </c>
      <c r="T7" s="26">
        <v>0.11897817525897125</v>
      </c>
      <c r="U7" s="26">
        <v>0.12946419407794951</v>
      </c>
      <c r="V7" s="26">
        <v>0.14766467073511136</v>
      </c>
      <c r="W7" s="31">
        <v>0.17122116071211824</v>
      </c>
      <c r="X7" s="26">
        <v>0.1735100635229635</v>
      </c>
      <c r="Y7" s="26">
        <v>0.20656066786347849</v>
      </c>
      <c r="Z7" s="26">
        <v>0.23733536225894936</v>
      </c>
      <c r="AA7" s="26">
        <v>0.25919940593403479</v>
      </c>
      <c r="AB7" s="26">
        <v>0.12492959334796483</v>
      </c>
      <c r="AC7" s="26">
        <v>0.18707661529624353</v>
      </c>
    </row>
    <row r="8" spans="1:29" x14ac:dyDescent="0.2">
      <c r="B8" s="7" t="s">
        <v>42</v>
      </c>
      <c r="C8" s="26">
        <v>0</v>
      </c>
      <c r="D8" s="26">
        <v>4.4452752089719216E-2</v>
      </c>
      <c r="E8" s="26">
        <v>8.806247941467682E-2</v>
      </c>
      <c r="F8" s="26">
        <v>0.11104082741122323</v>
      </c>
      <c r="G8" s="26">
        <v>0.1621547860769964</v>
      </c>
      <c r="H8" s="30">
        <v>0.20159115974860098</v>
      </c>
      <c r="I8" s="26">
        <v>0.21259957001811658</v>
      </c>
      <c r="J8" s="26">
        <v>0.24275990331301356</v>
      </c>
      <c r="K8" s="26">
        <v>0.28525107215826062</v>
      </c>
      <c r="L8" s="26">
        <v>0.33719886164330937</v>
      </c>
      <c r="M8" s="26">
        <v>0.36086913260017628</v>
      </c>
      <c r="N8" s="26">
        <v>0.41457474800996175</v>
      </c>
      <c r="O8" s="26">
        <v>0.46869329643715607</v>
      </c>
      <c r="P8" s="26">
        <v>0.47881415460927068</v>
      </c>
      <c r="Q8" s="26">
        <v>0.48729626101741208</v>
      </c>
      <c r="R8" s="26">
        <v>0.52946546605174583</v>
      </c>
      <c r="S8" s="26">
        <v>0.57664883381210597</v>
      </c>
      <c r="T8" s="26">
        <v>0.56705351606435161</v>
      </c>
      <c r="U8" s="26">
        <v>0.55939605279523019</v>
      </c>
      <c r="V8" s="26">
        <v>0.57580580753775734</v>
      </c>
      <c r="W8" s="31">
        <v>0.60318862670201634</v>
      </c>
      <c r="X8" s="26">
        <v>0.63223315471659114</v>
      </c>
      <c r="Y8" s="26">
        <v>0.70135683376347635</v>
      </c>
      <c r="Z8" s="26">
        <v>0.78399088424964458</v>
      </c>
      <c r="AA8" s="26">
        <v>0.84237483537462388</v>
      </c>
      <c r="AB8" s="26">
        <v>0.72260398550816807</v>
      </c>
      <c r="AC8" s="26">
        <v>0.77439992232772936</v>
      </c>
    </row>
    <row r="9" spans="1:29" x14ac:dyDescent="0.2">
      <c r="A9" s="10" t="s">
        <v>65</v>
      </c>
      <c r="H9" s="39"/>
      <c r="W9" s="40"/>
    </row>
    <row r="10" spans="1:29" x14ac:dyDescent="0.2">
      <c r="A10" s="10"/>
      <c r="C10" s="7">
        <v>1995</v>
      </c>
      <c r="D10" s="7">
        <v>1996</v>
      </c>
      <c r="E10" s="7">
        <v>1997</v>
      </c>
      <c r="F10" s="7">
        <v>1998</v>
      </c>
      <c r="G10" s="7">
        <v>1999</v>
      </c>
      <c r="H10" s="39">
        <v>2000</v>
      </c>
      <c r="I10" s="7">
        <v>2001</v>
      </c>
      <c r="J10" s="7">
        <v>2002</v>
      </c>
      <c r="K10" s="7">
        <v>2003</v>
      </c>
      <c r="L10" s="7">
        <v>2004</v>
      </c>
      <c r="M10" s="7">
        <v>2005</v>
      </c>
      <c r="N10" s="7">
        <v>2006</v>
      </c>
      <c r="O10" s="7">
        <v>2007</v>
      </c>
      <c r="P10" s="7">
        <v>2008</v>
      </c>
      <c r="Q10" s="7">
        <v>2009</v>
      </c>
      <c r="R10" s="7">
        <v>2010</v>
      </c>
      <c r="S10" s="7">
        <v>2011</v>
      </c>
      <c r="T10" s="7">
        <v>2012</v>
      </c>
      <c r="U10" s="7">
        <v>2013</v>
      </c>
      <c r="V10" s="7">
        <v>2014</v>
      </c>
      <c r="W10" s="40">
        <v>2015</v>
      </c>
      <c r="X10" s="7">
        <v>2016</v>
      </c>
      <c r="Y10" s="7">
        <v>2017</v>
      </c>
      <c r="Z10" s="7">
        <v>2018</v>
      </c>
      <c r="AA10" s="7">
        <v>2019</v>
      </c>
      <c r="AB10" s="7">
        <v>2020</v>
      </c>
      <c r="AC10" s="7">
        <v>2021</v>
      </c>
    </row>
    <row r="11" spans="1:29" x14ac:dyDescent="0.2">
      <c r="B11" s="7" t="s">
        <v>11</v>
      </c>
      <c r="C11" s="26">
        <v>0</v>
      </c>
      <c r="D11" s="26">
        <v>0.16926621335128247</v>
      </c>
      <c r="E11" s="26">
        <v>0.35855195936591944</v>
      </c>
      <c r="F11" s="26">
        <v>0.59029252331605941</v>
      </c>
      <c r="G11" s="26">
        <v>0.82861212877956147</v>
      </c>
      <c r="H11" s="30">
        <v>1</v>
      </c>
      <c r="I11" s="26">
        <v>0.97891232637184877</v>
      </c>
      <c r="J11" s="26">
        <v>1.09605464718157</v>
      </c>
      <c r="K11" s="26">
        <v>1.2887881662112617</v>
      </c>
      <c r="L11" s="26">
        <v>1.5243799164082881</v>
      </c>
      <c r="M11" s="26">
        <v>1.7098194541905631</v>
      </c>
      <c r="N11" s="26">
        <v>1.8016804634265184</v>
      </c>
      <c r="O11" s="26">
        <v>1.8404885338178854</v>
      </c>
      <c r="P11" s="26">
        <v>1.7362148038128062</v>
      </c>
      <c r="Q11" s="26">
        <v>1.5982201776945055</v>
      </c>
      <c r="R11" s="26">
        <v>1.9128030819866628</v>
      </c>
      <c r="S11" s="26">
        <v>1.9977907034386342</v>
      </c>
      <c r="T11" s="26">
        <v>2.1024809358102421</v>
      </c>
      <c r="U11" s="26">
        <v>2.1740922831581457</v>
      </c>
      <c r="V11" s="26">
        <v>2.3113678370718618</v>
      </c>
      <c r="W11" s="31">
        <v>2.49436659450103</v>
      </c>
      <c r="X11" s="26">
        <v>2.5269241560720972</v>
      </c>
      <c r="Y11" s="26">
        <v>2.6846961657461152</v>
      </c>
      <c r="Z11" s="26">
        <v>2.8953374480101068</v>
      </c>
      <c r="AA11" s="26">
        <v>3.0617609334280171</v>
      </c>
      <c r="AB11" s="26">
        <v>2.3309995181896275</v>
      </c>
      <c r="AC11" s="26">
        <v>2.8787635592869405</v>
      </c>
    </row>
    <row r="12" spans="1:29" x14ac:dyDescent="0.2">
      <c r="B12" s="7" t="s">
        <v>26</v>
      </c>
      <c r="C12" s="26">
        <v>0</v>
      </c>
      <c r="D12" s="26">
        <v>-2.4719531672269729E-2</v>
      </c>
      <c r="E12" s="26">
        <v>0.38589918797790312</v>
      </c>
      <c r="F12" s="26">
        <v>0.59420362327583864</v>
      </c>
      <c r="G12" s="26">
        <v>0.63796270398384292</v>
      </c>
      <c r="H12" s="30">
        <v>1</v>
      </c>
      <c r="I12" s="26">
        <v>1.5299599390334613</v>
      </c>
      <c r="J12" s="26">
        <v>1.3695651485723066</v>
      </c>
      <c r="K12" s="26">
        <v>1.1614738438394379</v>
      </c>
      <c r="L12" s="26">
        <v>1.4914298318547992</v>
      </c>
      <c r="M12" s="26">
        <v>1.7285383314599616</v>
      </c>
      <c r="N12" s="26">
        <v>3.1088902620021437</v>
      </c>
      <c r="O12" s="26">
        <v>3.8978287340254139</v>
      </c>
      <c r="P12" s="26">
        <v>3.8136263800257861</v>
      </c>
      <c r="Q12" s="26">
        <v>0.89708182957881299</v>
      </c>
      <c r="R12" s="26">
        <v>2.6565382210349702</v>
      </c>
      <c r="S12" s="26">
        <v>4.0761808169420704</v>
      </c>
      <c r="T12" s="26">
        <v>3.8339694115387082</v>
      </c>
      <c r="U12" s="26">
        <v>3.7212691664892796</v>
      </c>
      <c r="V12" s="26">
        <v>4.4739316164124423</v>
      </c>
      <c r="W12" s="31">
        <v>4.9747676269040468</v>
      </c>
      <c r="X12" s="26">
        <v>5.6370837604013806</v>
      </c>
      <c r="Y12" s="26">
        <v>6.4050580847193892</v>
      </c>
      <c r="Z12" s="26">
        <v>6.6508648295256663</v>
      </c>
      <c r="AA12" s="26">
        <v>6.4767676616337369</v>
      </c>
      <c r="AB12" s="26">
        <v>2.9172887059672328</v>
      </c>
      <c r="AC12" s="26">
        <v>5.6375583148574986</v>
      </c>
    </row>
    <row r="13" spans="1:29" x14ac:dyDescent="0.2">
      <c r="B13" s="7" t="s">
        <v>23</v>
      </c>
      <c r="C13" s="26">
        <v>0</v>
      </c>
      <c r="D13" s="26">
        <v>0.46076878307049268</v>
      </c>
      <c r="E13" s="26">
        <v>4.0565198912066759E-2</v>
      </c>
      <c r="F13" s="26">
        <v>-0.15422756771785073</v>
      </c>
      <c r="G13" s="26">
        <v>0.17109358375318995</v>
      </c>
      <c r="H13" s="30">
        <v>1</v>
      </c>
      <c r="I13" s="26">
        <v>1.4354910742440634</v>
      </c>
      <c r="J13" s="26">
        <v>1.4823791735409166</v>
      </c>
      <c r="K13" s="26">
        <v>2.2073415624405421</v>
      </c>
      <c r="L13" s="26">
        <v>3.2370960561472537</v>
      </c>
      <c r="M13" s="26">
        <v>4.5307137794446541</v>
      </c>
      <c r="N13" s="26">
        <v>6.0698864430363457</v>
      </c>
      <c r="O13" s="26">
        <v>7.1299918206721538</v>
      </c>
      <c r="P13" s="26">
        <v>7.287556271119902</v>
      </c>
      <c r="Q13" s="26">
        <v>5.4434947029282919</v>
      </c>
      <c r="R13" s="26">
        <v>6.0045647008225345</v>
      </c>
      <c r="S13" s="26">
        <v>6.3442433303519925</v>
      </c>
      <c r="T13" s="26">
        <v>5.7577716138986448</v>
      </c>
      <c r="U13" s="26">
        <v>5.3722070967449058</v>
      </c>
      <c r="V13" s="26">
        <v>6.0471208220095614</v>
      </c>
      <c r="W13" s="31">
        <v>7.4380518619765814</v>
      </c>
      <c r="X13" s="26">
        <v>7.9127246629040409</v>
      </c>
      <c r="Y13" s="26">
        <v>9.1055668538170895</v>
      </c>
      <c r="Z13" s="26">
        <v>9.6858548822899806</v>
      </c>
      <c r="AA13" s="26">
        <v>10.240146424058109</v>
      </c>
      <c r="AB13" s="26">
        <v>7.8361993857104162</v>
      </c>
      <c r="AC13" s="26">
        <v>9.4744722013686484</v>
      </c>
    </row>
    <row r="14" spans="1:29" x14ac:dyDescent="0.2">
      <c r="B14" s="7" t="s">
        <v>45</v>
      </c>
      <c r="C14" s="26">
        <v>0</v>
      </c>
      <c r="D14" s="26">
        <v>0.33462551620604075</v>
      </c>
      <c r="E14" s="26">
        <v>0.68699851010269852</v>
      </c>
      <c r="F14" s="26">
        <v>0.80306353371975181</v>
      </c>
      <c r="G14" s="26">
        <v>0.74391430190520369</v>
      </c>
      <c r="H14" s="30">
        <v>1</v>
      </c>
      <c r="I14" s="26">
        <v>1.2583639305561227</v>
      </c>
      <c r="J14" s="26">
        <v>1.6741367590765617</v>
      </c>
      <c r="K14" s="26">
        <v>2.2385625827446312</v>
      </c>
      <c r="L14" s="26">
        <v>2.8100458973708413</v>
      </c>
      <c r="M14" s="26">
        <v>3.3722412142547586</v>
      </c>
      <c r="N14" s="26">
        <v>4.1600471812425655</v>
      </c>
      <c r="O14" s="26">
        <v>5.2868499612492696</v>
      </c>
      <c r="P14" s="26">
        <v>5.7340106844196637</v>
      </c>
      <c r="Q14" s="26">
        <v>4.8753476625917234</v>
      </c>
      <c r="R14" s="26">
        <v>5.6865000499090721</v>
      </c>
      <c r="S14" s="26">
        <v>5.8361174500178947</v>
      </c>
      <c r="T14" s="26">
        <v>6.02409066626163</v>
      </c>
      <c r="U14" s="26">
        <v>6.0461469647685497</v>
      </c>
      <c r="V14" s="26">
        <v>6.3206652918518005</v>
      </c>
      <c r="W14" s="31">
        <v>6.7520531522639127</v>
      </c>
      <c r="X14" s="26">
        <v>6.8512023351944311</v>
      </c>
      <c r="Y14" s="26">
        <v>7.1109215409409856</v>
      </c>
      <c r="Z14" s="26">
        <v>7.5593520251859099</v>
      </c>
      <c r="AA14" s="26">
        <v>7.6937841154156148</v>
      </c>
      <c r="AB14" s="26">
        <v>6.4069710454415754</v>
      </c>
      <c r="AC14" s="26">
        <v>7.4344601299608835</v>
      </c>
    </row>
    <row r="15" spans="1:29" x14ac:dyDescent="0.2">
      <c r="B15" s="7" t="s">
        <v>28</v>
      </c>
      <c r="C15" s="26">
        <v>0</v>
      </c>
      <c r="D15" s="26">
        <v>-6.2872157228109044E-2</v>
      </c>
      <c r="E15" s="26">
        <v>0.17178284615473668</v>
      </c>
      <c r="F15" s="26">
        <v>0.48112917172409325</v>
      </c>
      <c r="G15" s="26">
        <v>0.60098859153523543</v>
      </c>
      <c r="H15" s="30">
        <v>1</v>
      </c>
      <c r="I15" s="26">
        <v>1.3729853326883299</v>
      </c>
      <c r="J15" s="26">
        <v>1.838319928921891</v>
      </c>
      <c r="K15" s="26">
        <v>2.0932355682300967</v>
      </c>
      <c r="L15" s="26">
        <v>2.6490765448922402</v>
      </c>
      <c r="M15" s="26">
        <v>3.1000888565351401</v>
      </c>
      <c r="N15" s="26">
        <v>3.4580212049942549</v>
      </c>
      <c r="O15" s="26">
        <v>3.1745827659514498</v>
      </c>
      <c r="P15" s="26">
        <v>3.1401471409979052</v>
      </c>
      <c r="Q15" s="26">
        <v>1.6742677371244121</v>
      </c>
      <c r="R15" s="26">
        <v>1.737826411434326</v>
      </c>
      <c r="S15" s="26">
        <v>2.0000838441964022</v>
      </c>
      <c r="T15" s="26">
        <v>1.6048523756874657</v>
      </c>
      <c r="U15" s="26">
        <v>1.7462943853376502</v>
      </c>
      <c r="V15" s="26">
        <v>1.9917938489015614</v>
      </c>
      <c r="W15" s="31">
        <v>2.3095385850279198</v>
      </c>
      <c r="X15" s="26">
        <v>2.3404127441390949</v>
      </c>
      <c r="Y15" s="26">
        <v>2.7862200594583175</v>
      </c>
      <c r="Z15" s="26">
        <v>3.2013284716030328</v>
      </c>
      <c r="AA15" s="26">
        <v>3.4962444287331587</v>
      </c>
      <c r="AB15" s="26">
        <v>1.6851288418380133</v>
      </c>
      <c r="AC15" s="26">
        <v>2.5234069176154086</v>
      </c>
    </row>
    <row r="16" spans="1:29" ht="13.5" thickBot="1" x14ac:dyDescent="0.25">
      <c r="B16" s="7" t="s">
        <v>42</v>
      </c>
      <c r="C16" s="26">
        <v>0</v>
      </c>
      <c r="D16" s="26">
        <v>0.22050943178835358</v>
      </c>
      <c r="E16" s="26">
        <v>0.43683700974039347</v>
      </c>
      <c r="F16" s="26">
        <v>0.55082190880641457</v>
      </c>
      <c r="G16" s="26">
        <v>0.80437448883778118</v>
      </c>
      <c r="H16" s="32">
        <v>1</v>
      </c>
      <c r="I16" s="33">
        <v>1.0546076042384194</v>
      </c>
      <c r="J16" s="33">
        <v>1.2042189926173004</v>
      </c>
      <c r="K16" s="33">
        <v>1.4149979221012952</v>
      </c>
      <c r="L16" s="33">
        <v>1.6726867490807691</v>
      </c>
      <c r="M16" s="33">
        <v>1.7901039561963266</v>
      </c>
      <c r="N16" s="33">
        <v>2.0565125401677684</v>
      </c>
      <c r="O16" s="33">
        <v>2.3249694928172997</v>
      </c>
      <c r="P16" s="33">
        <v>2.3751743638281915</v>
      </c>
      <c r="Q16" s="33">
        <v>2.4172501493870384</v>
      </c>
      <c r="R16" s="33">
        <v>2.6264319661240516</v>
      </c>
      <c r="S16" s="33">
        <v>2.8604867124690863</v>
      </c>
      <c r="T16" s="33">
        <v>2.8128888031177017</v>
      </c>
      <c r="U16" s="33">
        <v>2.7749036886976506</v>
      </c>
      <c r="V16" s="33">
        <v>2.8563048511444133</v>
      </c>
      <c r="W16" s="34">
        <v>2.9921382835151946</v>
      </c>
      <c r="X16" s="26">
        <v>3.136214680767909</v>
      </c>
      <c r="Y16" s="26">
        <v>3.479105108766277</v>
      </c>
      <c r="Z16" s="26">
        <v>3.8890142069093652</v>
      </c>
      <c r="AA16" s="26">
        <v>4.1786298388536842</v>
      </c>
      <c r="AB16" s="26">
        <v>3.5845023482642215</v>
      </c>
      <c r="AC16" s="26">
        <v>3.8414379047844314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F7E6E-1260-4BE8-B3BB-FBDE44BD5ED6}">
  <dimension ref="A1:F1000"/>
  <sheetViews>
    <sheetView topLeftCell="A921" zoomScale="70" zoomScaleNormal="70" workbookViewId="0">
      <selection activeCell="R945" sqref="R945"/>
    </sheetView>
  </sheetViews>
  <sheetFormatPr defaultColWidth="8.85546875" defaultRowHeight="15" x14ac:dyDescent="0.25"/>
  <cols>
    <col min="1" max="2" width="8.85546875" style="1"/>
    <col min="3" max="6" width="16.7109375" style="1" customWidth="1"/>
    <col min="7" max="16384" width="8.85546875" style="1"/>
  </cols>
  <sheetData>
    <row r="1" spans="1:6" ht="27.75" x14ac:dyDescent="0.25">
      <c r="B1" s="2"/>
      <c r="C1" s="3" t="s">
        <v>3</v>
      </c>
      <c r="D1" s="3" t="s">
        <v>4</v>
      </c>
      <c r="E1" s="3" t="s">
        <v>5</v>
      </c>
      <c r="F1" s="3" t="s">
        <v>6</v>
      </c>
    </row>
    <row r="2" spans="1:6" x14ac:dyDescent="0.25">
      <c r="A2" s="1" t="s">
        <v>66</v>
      </c>
      <c r="B2" s="1">
        <v>1995</v>
      </c>
      <c r="C2" s="4">
        <v>1</v>
      </c>
      <c r="D2" s="5">
        <v>91.604866216497626</v>
      </c>
      <c r="E2" s="4">
        <v>0</v>
      </c>
      <c r="F2" s="6">
        <v>0</v>
      </c>
    </row>
    <row r="3" spans="1:6" x14ac:dyDescent="0.25">
      <c r="A3" s="1" t="s">
        <v>67</v>
      </c>
      <c r="B3" s="1">
        <v>1996</v>
      </c>
      <c r="C3" s="4">
        <v>1.0242086749041699</v>
      </c>
      <c r="D3" s="5">
        <v>93.822498642372793</v>
      </c>
      <c r="E3" s="4">
        <v>2.4499296192173836E-2</v>
      </c>
      <c r="F3" s="6">
        <v>19.563401186897199</v>
      </c>
    </row>
    <row r="4" spans="1:6" x14ac:dyDescent="0.25">
      <c r="A4" s="1" t="s">
        <v>68</v>
      </c>
      <c r="B4" s="1">
        <v>1997</v>
      </c>
      <c r="C4" s="4">
        <v>1.0453135328260572</v>
      </c>
      <c r="D4" s="5">
        <v>95.755806328825457</v>
      </c>
      <c r="E4" s="4">
        <v>4.694344124472738E-2</v>
      </c>
      <c r="F4" s="6">
        <v>37.485704363111779</v>
      </c>
    </row>
    <row r="5" spans="1:6" x14ac:dyDescent="0.25">
      <c r="A5" s="1" t="s">
        <v>69</v>
      </c>
      <c r="B5" s="1">
        <v>1998</v>
      </c>
      <c r="C5" s="4">
        <v>1.0737700835664052</v>
      </c>
      <c r="D5" s="5">
        <v>98.362564852378028</v>
      </c>
      <c r="E5" s="4">
        <v>7.8069455752922623E-2</v>
      </c>
      <c r="F5" s="6">
        <v>62.340733029915917</v>
      </c>
    </row>
    <row r="6" spans="1:6" x14ac:dyDescent="0.25">
      <c r="A6" s="1" t="s">
        <v>70</v>
      </c>
      <c r="B6" s="1">
        <v>1999</v>
      </c>
      <c r="C6" s="4">
        <v>1.0805054900497517</v>
      </c>
      <c r="D6" s="5">
        <v>98.979560862198696</v>
      </c>
      <c r="E6" s="4">
        <v>8.7937807327276962E-2</v>
      </c>
      <c r="F6" s="6">
        <v>70.220899030934106</v>
      </c>
    </row>
    <row r="7" spans="1:6" x14ac:dyDescent="0.25">
      <c r="A7" s="1" t="s">
        <v>71</v>
      </c>
      <c r="B7" s="1">
        <v>2000</v>
      </c>
      <c r="C7" s="4">
        <v>1.0801468566701478</v>
      </c>
      <c r="D7" s="5">
        <v>98.946708299439308</v>
      </c>
      <c r="E7" s="4">
        <v>8.9106738410821285E-2</v>
      </c>
      <c r="F7" s="6">
        <v>71.154324528868088</v>
      </c>
    </row>
    <row r="8" spans="1:6" x14ac:dyDescent="0.25">
      <c r="A8" s="1" t="s">
        <v>72</v>
      </c>
      <c r="B8" s="1">
        <v>2001</v>
      </c>
      <c r="C8" s="4">
        <v>1.1000058037897216</v>
      </c>
      <c r="D8" s="5">
        <v>100.76588449352838</v>
      </c>
      <c r="E8" s="4">
        <v>0.11339441345269685</v>
      </c>
      <c r="F8" s="6">
        <v>90.548740066935082</v>
      </c>
    </row>
    <row r="9" spans="1:6" x14ac:dyDescent="0.25">
      <c r="A9" s="1" t="s">
        <v>73</v>
      </c>
      <c r="B9" s="1">
        <v>2002</v>
      </c>
      <c r="C9" s="4">
        <v>1.0980805498220976</v>
      </c>
      <c r="D9" s="5">
        <v>100.58952186139139</v>
      </c>
      <c r="E9" s="4">
        <v>0.11443718359344623</v>
      </c>
      <c r="F9" s="6">
        <v>91.381422379487162</v>
      </c>
    </row>
    <row r="10" spans="1:6" x14ac:dyDescent="0.25">
      <c r="A10" s="1" t="s">
        <v>74</v>
      </c>
      <c r="B10" s="1">
        <v>2003</v>
      </c>
      <c r="C10" s="4">
        <v>1.1117345427373964</v>
      </c>
      <c r="D10" s="5">
        <v>101.84029405571835</v>
      </c>
      <c r="E10" s="4">
        <v>0.13337243177095515</v>
      </c>
      <c r="F10" s="6">
        <v>106.5017692565703</v>
      </c>
    </row>
    <row r="11" spans="1:6" x14ac:dyDescent="0.25">
      <c r="A11" s="1" t="s">
        <v>75</v>
      </c>
      <c r="B11" s="1">
        <v>2004</v>
      </c>
      <c r="C11" s="4">
        <v>1.1057437774051448</v>
      </c>
      <c r="D11" s="5">
        <v>101.29151079892301</v>
      </c>
      <c r="E11" s="4">
        <v>0.13048363531752538</v>
      </c>
      <c r="F11" s="6">
        <v>104.1949811952959</v>
      </c>
    </row>
    <row r="12" spans="1:6" x14ac:dyDescent="0.25">
      <c r="A12" s="1" t="s">
        <v>76</v>
      </c>
      <c r="B12" s="1">
        <v>2005</v>
      </c>
      <c r="C12" s="4">
        <v>1.0995799111636029</v>
      </c>
      <c r="D12" s="5">
        <v>100.72687065649018</v>
      </c>
      <c r="E12" s="4">
        <v>0.12585250239194967</v>
      </c>
      <c r="F12" s="6">
        <v>100.49688674138956</v>
      </c>
    </row>
    <row r="13" spans="1:6" x14ac:dyDescent="0.25">
      <c r="A13" s="1" t="s">
        <v>1033</v>
      </c>
      <c r="B13" s="1">
        <v>2006</v>
      </c>
      <c r="C13" s="4">
        <v>1.0996320353842715</v>
      </c>
      <c r="D13" s="5">
        <v>100.73164548875117</v>
      </c>
      <c r="E13" s="4">
        <v>0.13010837543872422</v>
      </c>
      <c r="F13" s="6">
        <v>103.89532525821316</v>
      </c>
    </row>
    <row r="14" spans="1:6" x14ac:dyDescent="0.25">
      <c r="A14" s="1" t="s">
        <v>78</v>
      </c>
      <c r="B14" s="1">
        <v>2007</v>
      </c>
      <c r="C14" s="4">
        <v>1.0991416792557529</v>
      </c>
      <c r="D14" s="5">
        <v>100.68672648119977</v>
      </c>
      <c r="E14" s="4">
        <v>0.13288191812784778</v>
      </c>
      <c r="F14" s="6">
        <v>106.11007983363817</v>
      </c>
    </row>
    <row r="15" spans="1:6" x14ac:dyDescent="0.25">
      <c r="A15" s="1" t="s">
        <v>79</v>
      </c>
      <c r="B15" s="1">
        <v>2008</v>
      </c>
      <c r="C15" s="4">
        <v>1.0924578946861543</v>
      </c>
      <c r="D15" s="5">
        <v>100.0744592898818</v>
      </c>
      <c r="E15" s="4">
        <v>0.12402268048290244</v>
      </c>
      <c r="F15" s="6">
        <v>99.035720680680427</v>
      </c>
    </row>
    <row r="16" spans="1:6" x14ac:dyDescent="0.25">
      <c r="A16" s="1" t="s">
        <v>80</v>
      </c>
      <c r="B16" s="1">
        <v>2009</v>
      </c>
      <c r="C16" s="4">
        <v>1.0848666025899611</v>
      </c>
      <c r="D16" s="5">
        <v>99.379059992999672</v>
      </c>
      <c r="E16" s="4">
        <v>0.11398820522580833</v>
      </c>
      <c r="F16" s="6">
        <v>91.022900083114223</v>
      </c>
    </row>
    <row r="17" spans="1:6" x14ac:dyDescent="0.25">
      <c r="A17" s="1" t="s">
        <v>81</v>
      </c>
      <c r="B17" s="1">
        <v>2010</v>
      </c>
      <c r="C17" s="4">
        <v>1.0782053632350335</v>
      </c>
      <c r="D17" s="5">
        <v>98.768858053055467</v>
      </c>
      <c r="E17" s="4">
        <v>0.10541518599045763</v>
      </c>
      <c r="F17" s="6">
        <v>84.177094662069976</v>
      </c>
    </row>
    <row r="18" spans="1:6" x14ac:dyDescent="0.25">
      <c r="A18" s="1" t="s">
        <v>82</v>
      </c>
      <c r="B18" s="1">
        <v>2011</v>
      </c>
      <c r="C18" s="4">
        <v>1.0854623419704945</v>
      </c>
      <c r="D18" s="5">
        <v>99.433632619253345</v>
      </c>
      <c r="E18" s="4">
        <v>0.11678490864943825</v>
      </c>
      <c r="F18" s="6">
        <v>93.256149179254336</v>
      </c>
    </row>
    <row r="19" spans="1:6" x14ac:dyDescent="0.25">
      <c r="A19" s="1" t="s">
        <v>83</v>
      </c>
      <c r="B19" s="1">
        <v>2012</v>
      </c>
      <c r="C19" s="4">
        <v>1.0849513462281755</v>
      </c>
      <c r="D19" s="5">
        <v>99.386822922641002</v>
      </c>
      <c r="E19" s="4">
        <v>0.11418218889718068</v>
      </c>
      <c r="F19" s="6">
        <v>91.177801691592961</v>
      </c>
    </row>
    <row r="20" spans="1:6" x14ac:dyDescent="0.25">
      <c r="A20" s="1" t="s">
        <v>84</v>
      </c>
      <c r="B20" s="1">
        <v>2013</v>
      </c>
      <c r="C20" s="4">
        <v>1.0891345417611018</v>
      </c>
      <c r="D20" s="5">
        <v>99.770023989792165</v>
      </c>
      <c r="E20" s="4">
        <v>0.11855357354066121</v>
      </c>
      <c r="F20" s="6">
        <v>94.668479580942673</v>
      </c>
    </row>
    <row r="21" spans="1:6" x14ac:dyDescent="0.25">
      <c r="A21" s="1" t="s">
        <v>77</v>
      </c>
      <c r="B21" s="1">
        <v>2014</v>
      </c>
      <c r="C21" s="4">
        <v>1.0851719511907671</v>
      </c>
      <c r="D21" s="5">
        <v>99.407031410725907</v>
      </c>
      <c r="E21" s="4">
        <v>0.11294106618211863</v>
      </c>
      <c r="F21" s="6">
        <v>90.186729074385028</v>
      </c>
    </row>
    <row r="22" spans="1:6" x14ac:dyDescent="0.25">
      <c r="A22" s="1" t="s">
        <v>85</v>
      </c>
      <c r="B22" s="1">
        <v>2015</v>
      </c>
      <c r="C22" s="4">
        <v>1.0916450635238246</v>
      </c>
      <c r="D22" s="5">
        <v>100</v>
      </c>
      <c r="E22" s="4">
        <v>0.12523024988406672</v>
      </c>
      <c r="F22" s="6">
        <v>100</v>
      </c>
    </row>
    <row r="23" spans="1:6" x14ac:dyDescent="0.25">
      <c r="A23" s="1" t="s">
        <v>86</v>
      </c>
      <c r="B23" s="1">
        <v>2016</v>
      </c>
      <c r="C23" s="4">
        <v>1.093025878140977</v>
      </c>
      <c r="D23" s="5">
        <v>100.12648933827403</v>
      </c>
      <c r="E23" s="4">
        <v>0.12997102754190848</v>
      </c>
      <c r="F23" s="6">
        <v>103.78564896439205</v>
      </c>
    </row>
    <row r="24" spans="1:6" x14ac:dyDescent="0.25">
      <c r="A24" s="1" t="s">
        <v>87</v>
      </c>
      <c r="B24" s="1">
        <v>2017</v>
      </c>
      <c r="C24" s="4">
        <v>1.0970359542475301</v>
      </c>
      <c r="D24" s="5">
        <v>100.49383182353279</v>
      </c>
      <c r="E24" s="4">
        <v>0.14029043864683621</v>
      </c>
      <c r="F24" s="6">
        <v>112.02599913097006</v>
      </c>
    </row>
    <row r="25" spans="1:6" x14ac:dyDescent="0.25">
      <c r="A25" s="1" t="s">
        <v>88</v>
      </c>
      <c r="B25" s="1">
        <v>2018</v>
      </c>
      <c r="C25" s="4">
        <v>1.0903188179545475</v>
      </c>
      <c r="D25" s="5">
        <v>99.87850945205615</v>
      </c>
      <c r="E25" s="4">
        <v>0.13209404260854152</v>
      </c>
      <c r="F25" s="6">
        <v>105.4809382963214</v>
      </c>
    </row>
    <row r="26" spans="1:6" x14ac:dyDescent="0.25">
      <c r="A26" s="1" t="s">
        <v>89</v>
      </c>
      <c r="B26" s="1">
        <v>2019</v>
      </c>
      <c r="C26" s="4" t="s">
        <v>7</v>
      </c>
      <c r="D26" s="5" t="s">
        <v>7</v>
      </c>
      <c r="E26" s="4" t="s">
        <v>7</v>
      </c>
      <c r="F26" s="6" t="s">
        <v>7</v>
      </c>
    </row>
    <row r="27" spans="1:6" x14ac:dyDescent="0.25">
      <c r="A27" s="1" t="s">
        <v>90</v>
      </c>
      <c r="B27" s="1">
        <v>2020</v>
      </c>
      <c r="C27" s="4" t="s">
        <v>7</v>
      </c>
      <c r="D27" s="5" t="s">
        <v>7</v>
      </c>
      <c r="E27" s="4" t="s">
        <v>7</v>
      </c>
      <c r="F27" s="6" t="s">
        <v>7</v>
      </c>
    </row>
    <row r="28" spans="1:6" x14ac:dyDescent="0.25">
      <c r="A28" s="1" t="s">
        <v>91</v>
      </c>
      <c r="B28" s="1">
        <v>2021</v>
      </c>
      <c r="C28" s="4" t="s">
        <v>7</v>
      </c>
      <c r="D28" s="5" t="s">
        <v>7</v>
      </c>
      <c r="E28" s="4" t="s">
        <v>7</v>
      </c>
      <c r="F28" s="6" t="s">
        <v>7</v>
      </c>
    </row>
    <row r="29" spans="1:6" x14ac:dyDescent="0.25">
      <c r="A29" s="1" t="s">
        <v>92</v>
      </c>
      <c r="B29" s="1">
        <v>1995</v>
      </c>
      <c r="C29" s="4">
        <v>1</v>
      </c>
      <c r="D29" s="5">
        <v>92.914044914970404</v>
      </c>
      <c r="E29" s="4">
        <v>0</v>
      </c>
      <c r="F29" s="6">
        <v>0</v>
      </c>
    </row>
    <row r="30" spans="1:6" x14ac:dyDescent="0.25">
      <c r="A30" s="1" t="s">
        <v>93</v>
      </c>
      <c r="B30" s="1">
        <v>1996</v>
      </c>
      <c r="C30" s="4">
        <v>1.0078413157670945</v>
      </c>
      <c r="D30" s="5">
        <v>93.64261328034668</v>
      </c>
      <c r="E30" s="4">
        <v>7.8798926189295182E-3</v>
      </c>
      <c r="F30" s="6">
        <v>8.5245089052039109</v>
      </c>
    </row>
    <row r="31" spans="1:6" x14ac:dyDescent="0.25">
      <c r="A31" s="1" t="s">
        <v>94</v>
      </c>
      <c r="B31" s="1">
        <v>1997</v>
      </c>
      <c r="C31" s="4">
        <v>1.0120504745710601</v>
      </c>
      <c r="D31" s="5">
        <v>94.033703250512602</v>
      </c>
      <c r="E31" s="4">
        <v>1.2166518326178932E-2</v>
      </c>
      <c r="F31" s="6">
        <v>13.161802937224335</v>
      </c>
    </row>
    <row r="32" spans="1:6" x14ac:dyDescent="0.25">
      <c r="A32" s="1" t="s">
        <v>95</v>
      </c>
      <c r="B32" s="1">
        <v>1998</v>
      </c>
      <c r="C32" s="4">
        <v>1.0294352290602906</v>
      </c>
      <c r="D32" s="5">
        <v>95.64899110996069</v>
      </c>
      <c r="E32" s="4">
        <v>3.0407175550041465E-2</v>
      </c>
      <c r="F32" s="6">
        <v>32.894640992409897</v>
      </c>
    </row>
    <row r="33" spans="1:6" x14ac:dyDescent="0.25">
      <c r="A33" s="1" t="s">
        <v>96</v>
      </c>
      <c r="B33" s="1">
        <v>1999</v>
      </c>
      <c r="C33" s="4">
        <v>1.0447314409974688</v>
      </c>
      <c r="D33" s="5">
        <v>97.070224032920578</v>
      </c>
      <c r="E33" s="4">
        <v>4.7223819647922993E-2</v>
      </c>
      <c r="F33" s="6">
        <v>51.086974225944552</v>
      </c>
    </row>
    <row r="34" spans="1:6" x14ac:dyDescent="0.25">
      <c r="A34" s="1" t="s">
        <v>97</v>
      </c>
      <c r="B34" s="1">
        <v>2000</v>
      </c>
      <c r="C34" s="4">
        <v>1.0608665854862462</v>
      </c>
      <c r="D34" s="5">
        <v>98.569405572660386</v>
      </c>
      <c r="E34" s="4">
        <v>6.5262207557051699E-2</v>
      </c>
      <c r="F34" s="6">
        <v>70.600996282222212</v>
      </c>
    </row>
    <row r="35" spans="1:6" x14ac:dyDescent="0.25">
      <c r="A35" s="1" t="s">
        <v>98</v>
      </c>
      <c r="B35" s="1">
        <v>2001</v>
      </c>
      <c r="C35" s="4">
        <v>1.0582303598988256</v>
      </c>
      <c r="D35" s="5">
        <v>98.324463190024787</v>
      </c>
      <c r="E35" s="4">
        <v>6.2826824920181878E-2</v>
      </c>
      <c r="F35" s="6">
        <v>67.966386652428028</v>
      </c>
    </row>
    <row r="36" spans="1:6" x14ac:dyDescent="0.25">
      <c r="A36" s="1" t="s">
        <v>99</v>
      </c>
      <c r="B36" s="1">
        <v>2002</v>
      </c>
      <c r="C36" s="4">
        <v>1.0664212968577076</v>
      </c>
      <c r="D36" s="5">
        <v>99.085516274518028</v>
      </c>
      <c r="E36" s="4">
        <v>7.1798727476453217E-2</v>
      </c>
      <c r="F36" s="6">
        <v>77.672237599410437</v>
      </c>
    </row>
    <row r="37" spans="1:6" x14ac:dyDescent="0.25">
      <c r="A37" s="1" t="s">
        <v>100</v>
      </c>
      <c r="B37" s="1">
        <v>2003</v>
      </c>
      <c r="C37" s="4">
        <v>1.0623537751278103</v>
      </c>
      <c r="D37" s="5">
        <v>98.70758637781374</v>
      </c>
      <c r="E37" s="4">
        <v>6.7546620161080262E-2</v>
      </c>
      <c r="F37" s="6">
        <v>73.072285743632037</v>
      </c>
    </row>
    <row r="38" spans="1:6" x14ac:dyDescent="0.25">
      <c r="A38" s="1" t="s">
        <v>101</v>
      </c>
      <c r="B38" s="1">
        <v>2004</v>
      </c>
      <c r="C38" s="4">
        <v>1.077723490362795</v>
      </c>
      <c r="D38" s="5">
        <v>100.13564878948742</v>
      </c>
      <c r="E38" s="4">
        <v>8.5408281882733528E-2</v>
      </c>
      <c r="F38" s="6">
        <v>92.395124489200853</v>
      </c>
    </row>
    <row r="39" spans="1:6" x14ac:dyDescent="0.25">
      <c r="A39" s="1" t="s">
        <v>102</v>
      </c>
      <c r="B39" s="1">
        <v>2005</v>
      </c>
      <c r="C39" s="4">
        <v>1.0853520372617018</v>
      </c>
      <c r="D39" s="5">
        <v>100.8444479386884</v>
      </c>
      <c r="E39" s="4">
        <v>9.5257218624683282E-2</v>
      </c>
      <c r="F39" s="6">
        <v>103.04975558935743</v>
      </c>
    </row>
    <row r="40" spans="1:6" x14ac:dyDescent="0.25">
      <c r="A40" s="1" t="s">
        <v>103</v>
      </c>
      <c r="B40" s="1">
        <v>2006</v>
      </c>
      <c r="C40" s="4">
        <v>1.1028786056613753</v>
      </c>
      <c r="D40" s="5">
        <v>102.47291230218096</v>
      </c>
      <c r="E40" s="4">
        <v>0.1177079832432415</v>
      </c>
      <c r="F40" s="6">
        <v>127.33710976722891</v>
      </c>
    </row>
    <row r="41" spans="1:6" x14ac:dyDescent="0.25">
      <c r="A41" s="1" t="s">
        <v>104</v>
      </c>
      <c r="B41" s="1">
        <v>2007</v>
      </c>
      <c r="C41" s="4">
        <v>1.1222306072672188</v>
      </c>
      <c r="D41" s="5">
        <v>104.27098504858088</v>
      </c>
      <c r="E41" s="4">
        <v>0.14326469280474763</v>
      </c>
      <c r="F41" s="6">
        <v>154.98449137258444</v>
      </c>
    </row>
    <row r="42" spans="1:6" x14ac:dyDescent="0.25">
      <c r="A42" s="1" t="s">
        <v>105</v>
      </c>
      <c r="B42" s="1">
        <v>2008</v>
      </c>
      <c r="C42" s="4">
        <v>1.1166434418445774</v>
      </c>
      <c r="D42" s="5">
        <v>103.75185890955422</v>
      </c>
      <c r="E42" s="4">
        <v>0.13911931751764406</v>
      </c>
      <c r="F42" s="6">
        <v>150.50000278127581</v>
      </c>
    </row>
    <row r="43" spans="1:6" x14ac:dyDescent="0.25">
      <c r="A43" s="1" t="s">
        <v>106</v>
      </c>
      <c r="B43" s="1">
        <v>2009</v>
      </c>
      <c r="C43" s="4">
        <v>1.0709341492664732</v>
      </c>
      <c r="D43" s="5">
        <v>99.504823645920723</v>
      </c>
      <c r="E43" s="4">
        <v>8.19255610251719E-2</v>
      </c>
      <c r="F43" s="6">
        <v>88.627498913529422</v>
      </c>
    </row>
    <row r="44" spans="1:6" x14ac:dyDescent="0.25">
      <c r="A44" s="1" t="s">
        <v>107</v>
      </c>
      <c r="B44" s="1">
        <v>2010</v>
      </c>
      <c r="C44" s="4">
        <v>1.0803769078951881</v>
      </c>
      <c r="D44" s="5">
        <v>100.38218854527037</v>
      </c>
      <c r="E44" s="4">
        <v>9.423447194860235E-2</v>
      </c>
      <c r="F44" s="6">
        <v>101.94334290461147</v>
      </c>
    </row>
    <row r="45" spans="1:6" x14ac:dyDescent="0.25">
      <c r="A45" s="1" t="s">
        <v>108</v>
      </c>
      <c r="B45" s="1">
        <v>2011</v>
      </c>
      <c r="C45" s="4">
        <v>1.0951440770195386</v>
      </c>
      <c r="D45" s="5">
        <v>101.75426596055723</v>
      </c>
      <c r="E45" s="4">
        <v>0.1144369547065871</v>
      </c>
      <c r="F45" s="6">
        <v>123.7984940476565</v>
      </c>
    </row>
    <row r="46" spans="1:6" x14ac:dyDescent="0.25">
      <c r="A46" s="1" t="s">
        <v>109</v>
      </c>
      <c r="B46" s="1">
        <v>2012</v>
      </c>
      <c r="C46" s="4">
        <v>1.0892444599019828</v>
      </c>
      <c r="D46" s="5">
        <v>101.20610867071551</v>
      </c>
      <c r="E46" s="4">
        <v>0.10799943718437255</v>
      </c>
      <c r="F46" s="6">
        <v>116.8343540397462</v>
      </c>
    </row>
    <row r="47" spans="1:6" x14ac:dyDescent="0.25">
      <c r="A47" s="1" t="s">
        <v>110</v>
      </c>
      <c r="B47" s="1">
        <v>2013</v>
      </c>
      <c r="C47" s="4">
        <v>1.0804332459813477</v>
      </c>
      <c r="D47" s="5">
        <v>100.38742314473822</v>
      </c>
      <c r="E47" s="4">
        <v>9.6762617182066801E-2</v>
      </c>
      <c r="F47" s="6">
        <v>104.67830359488092</v>
      </c>
    </row>
    <row r="48" spans="1:6" x14ac:dyDescent="0.25">
      <c r="A48" s="1" t="s">
        <v>111</v>
      </c>
      <c r="B48" s="1">
        <v>2014</v>
      </c>
      <c r="C48" s="4">
        <v>1.07554898601285</v>
      </c>
      <c r="D48" s="5">
        <v>99.933606794648824</v>
      </c>
      <c r="E48" s="4">
        <v>9.1190022545470595E-2</v>
      </c>
      <c r="F48" s="6">
        <v>98.649841672615622</v>
      </c>
    </row>
    <row r="49" spans="1:6" x14ac:dyDescent="0.25">
      <c r="A49" s="1" t="s">
        <v>112</v>
      </c>
      <c r="B49" s="1">
        <v>2015</v>
      </c>
      <c r="C49" s="4">
        <v>1.0762635518829715</v>
      </c>
      <c r="D49" s="5">
        <v>100</v>
      </c>
      <c r="E49" s="4">
        <v>9.243808302105383E-2</v>
      </c>
      <c r="F49" s="6">
        <v>99.999999999999986</v>
      </c>
    </row>
    <row r="50" spans="1:6" x14ac:dyDescent="0.25">
      <c r="A50" s="1" t="s">
        <v>113</v>
      </c>
      <c r="B50" s="1">
        <v>2016</v>
      </c>
      <c r="C50" s="4">
        <v>1.0835338453479724</v>
      </c>
      <c r="D50" s="5">
        <v>100.67551237355211</v>
      </c>
      <c r="E50" s="4">
        <v>0.10331136250691497</v>
      </c>
      <c r="F50" s="6">
        <v>111.76277041940023</v>
      </c>
    </row>
    <row r="51" spans="1:6" x14ac:dyDescent="0.25">
      <c r="A51" s="1" t="s">
        <v>114</v>
      </c>
      <c r="B51" s="1">
        <v>2017</v>
      </c>
      <c r="C51" s="4">
        <v>1.0924037696214615</v>
      </c>
      <c r="D51" s="5">
        <v>101.49965291589146</v>
      </c>
      <c r="E51" s="4">
        <v>0.1171081491245447</v>
      </c>
      <c r="F51" s="6">
        <v>126.6882060912838</v>
      </c>
    </row>
    <row r="52" spans="1:6" x14ac:dyDescent="0.25">
      <c r="A52" s="1" t="s">
        <v>115</v>
      </c>
      <c r="B52" s="1">
        <v>2018</v>
      </c>
      <c r="C52" s="4">
        <v>1.0997979230553914</v>
      </c>
      <c r="D52" s="5">
        <v>102.18667362015979</v>
      </c>
      <c r="E52" s="4">
        <v>0.12935863536888692</v>
      </c>
      <c r="F52" s="6">
        <v>139.94084596001846</v>
      </c>
    </row>
    <row r="53" spans="1:6" x14ac:dyDescent="0.25">
      <c r="A53" s="1" t="s">
        <v>116</v>
      </c>
      <c r="B53" s="1">
        <v>2019</v>
      </c>
      <c r="C53" s="4">
        <v>1.1012173151375066</v>
      </c>
      <c r="D53" s="5">
        <v>102.31855507982941</v>
      </c>
      <c r="E53" s="4">
        <v>0.13269526435191958</v>
      </c>
      <c r="F53" s="6">
        <v>143.55042858439276</v>
      </c>
    </row>
    <row r="54" spans="1:6" x14ac:dyDescent="0.25">
      <c r="A54" s="1" t="s">
        <v>117</v>
      </c>
      <c r="B54" s="1">
        <v>2020</v>
      </c>
      <c r="C54" s="4">
        <v>1.0434975822370833</v>
      </c>
      <c r="D54" s="5">
        <v>96.955581224639388</v>
      </c>
      <c r="E54" s="4">
        <v>4.9335839416357996E-2</v>
      </c>
      <c r="F54" s="6">
        <v>53.37176821929679</v>
      </c>
    </row>
    <row r="55" spans="1:6" x14ac:dyDescent="0.25">
      <c r="A55" s="1" t="s">
        <v>118</v>
      </c>
      <c r="B55" s="1">
        <v>2021</v>
      </c>
      <c r="C55" s="4">
        <v>1.080632475704663</v>
      </c>
      <c r="D55" s="5">
        <v>100.40593438419873</v>
      </c>
      <c r="E55" s="4">
        <v>0.1027816916709221</v>
      </c>
      <c r="F55" s="6">
        <v>111.18976974837568</v>
      </c>
    </row>
    <row r="56" spans="1:6" x14ac:dyDescent="0.25">
      <c r="A56" s="1" t="s">
        <v>119</v>
      </c>
      <c r="B56" s="1">
        <v>1995</v>
      </c>
      <c r="C56" s="4">
        <v>1</v>
      </c>
      <c r="D56" s="5">
        <v>87.161788381959866</v>
      </c>
      <c r="E56" s="4">
        <v>0</v>
      </c>
      <c r="F56" s="6">
        <v>0</v>
      </c>
    </row>
    <row r="57" spans="1:6" x14ac:dyDescent="0.25">
      <c r="A57" s="1" t="s">
        <v>120</v>
      </c>
      <c r="B57" s="1">
        <v>1996</v>
      </c>
      <c r="C57" s="4">
        <v>1.0041309517744139</v>
      </c>
      <c r="D57" s="5">
        <v>87.521849526337419</v>
      </c>
      <c r="E57" s="4">
        <v>4.1367344944812645E-3</v>
      </c>
      <c r="F57" s="6">
        <v>2.2582793563040693</v>
      </c>
    </row>
    <row r="58" spans="1:6" x14ac:dyDescent="0.25">
      <c r="A58" s="1" t="s">
        <v>121</v>
      </c>
      <c r="B58" s="1">
        <v>1997</v>
      </c>
      <c r="C58" s="4">
        <v>1.0292372320269947</v>
      </c>
      <c r="D58" s="5">
        <v>89.71015781277103</v>
      </c>
      <c r="E58" s="4">
        <v>2.9757989740149593E-2</v>
      </c>
      <c r="F58" s="6">
        <v>16.245145538090682</v>
      </c>
    </row>
    <row r="59" spans="1:6" x14ac:dyDescent="0.25">
      <c r="A59" s="1" t="s">
        <v>122</v>
      </c>
      <c r="B59" s="1">
        <v>1998</v>
      </c>
      <c r="C59" s="4">
        <v>1.0300421434535667</v>
      </c>
      <c r="D59" s="5">
        <v>89.780315332200132</v>
      </c>
      <c r="E59" s="4">
        <v>3.1130167304056044E-2</v>
      </c>
      <c r="F59" s="6">
        <v>16.994229210220844</v>
      </c>
    </row>
    <row r="60" spans="1:6" x14ac:dyDescent="0.25">
      <c r="A60" s="1" t="s">
        <v>123</v>
      </c>
      <c r="B60" s="1">
        <v>1999</v>
      </c>
      <c r="C60" s="4">
        <v>1.0490352104941127</v>
      </c>
      <c r="D60" s="5">
        <v>91.435785022312572</v>
      </c>
      <c r="E60" s="4">
        <v>5.168221207141005E-2</v>
      </c>
      <c r="F60" s="6">
        <v>28.21376928219556</v>
      </c>
    </row>
    <row r="61" spans="1:6" x14ac:dyDescent="0.25">
      <c r="A61" s="1" t="s">
        <v>124</v>
      </c>
      <c r="B61" s="1">
        <v>2000</v>
      </c>
      <c r="C61" s="4">
        <v>1.0656139227533481</v>
      </c>
      <c r="D61" s="5">
        <v>92.880815231897458</v>
      </c>
      <c r="E61" s="4">
        <v>7.0659345996673395E-2</v>
      </c>
      <c r="F61" s="6">
        <v>38.573551821397125</v>
      </c>
    </row>
    <row r="62" spans="1:6" x14ac:dyDescent="0.25">
      <c r="A62" s="1" t="s">
        <v>125</v>
      </c>
      <c r="B62" s="1">
        <v>2001</v>
      </c>
      <c r="C62" s="4">
        <v>1.0598773995673523</v>
      </c>
      <c r="D62" s="5">
        <v>92.380809611911474</v>
      </c>
      <c r="E62" s="4">
        <v>6.5435994885923665E-2</v>
      </c>
      <c r="F62" s="6">
        <v>35.722078999085092</v>
      </c>
    </row>
    <row r="63" spans="1:6" x14ac:dyDescent="0.25">
      <c r="A63" s="1" t="s">
        <v>126</v>
      </c>
      <c r="B63" s="1">
        <v>2002</v>
      </c>
      <c r="C63" s="4">
        <v>1.070474911193102</v>
      </c>
      <c r="D63" s="5">
        <v>93.304507677610431</v>
      </c>
      <c r="E63" s="4">
        <v>7.7437271284252818E-2</v>
      </c>
      <c r="F63" s="6">
        <v>42.273680213956993</v>
      </c>
    </row>
    <row r="64" spans="1:6" x14ac:dyDescent="0.25">
      <c r="A64" s="1" t="s">
        <v>127</v>
      </c>
      <c r="B64" s="1">
        <v>2003</v>
      </c>
      <c r="C64" s="4">
        <v>1.0772930435006327</v>
      </c>
      <c r="D64" s="5">
        <v>93.898788282959643</v>
      </c>
      <c r="E64" s="4">
        <v>8.5088893797532261E-2</v>
      </c>
      <c r="F64" s="6">
        <v>46.450767524496911</v>
      </c>
    </row>
    <row r="65" spans="1:6" x14ac:dyDescent="0.25">
      <c r="A65" s="1" t="s">
        <v>128</v>
      </c>
      <c r="B65" s="1">
        <v>2004</v>
      </c>
      <c r="C65" s="4">
        <v>1.1020831038292938</v>
      </c>
      <c r="D65" s="5">
        <v>96.059534275302397</v>
      </c>
      <c r="E65" s="4">
        <v>0.11388231344804156</v>
      </c>
      <c r="F65" s="6">
        <v>62.169345857452953</v>
      </c>
    </row>
    <row r="66" spans="1:6" x14ac:dyDescent="0.25">
      <c r="A66" s="1" t="s">
        <v>129</v>
      </c>
      <c r="B66" s="1">
        <v>2005</v>
      </c>
      <c r="C66" s="4">
        <v>1.1099587825624777</v>
      </c>
      <c r="D66" s="5">
        <v>96.745992518408499</v>
      </c>
      <c r="E66" s="4">
        <v>0.12460270696247938</v>
      </c>
      <c r="F66" s="6">
        <v>68.021701960414987</v>
      </c>
    </row>
    <row r="67" spans="1:6" x14ac:dyDescent="0.25">
      <c r="A67" s="1" t="s">
        <v>130</v>
      </c>
      <c r="B67" s="1">
        <v>2006</v>
      </c>
      <c r="C67" s="4">
        <v>1.1228462114623305</v>
      </c>
      <c r="D67" s="5">
        <v>97.869283868965013</v>
      </c>
      <c r="E67" s="4">
        <v>0.1410864567002485</v>
      </c>
      <c r="F67" s="6">
        <v>77.020324375498078</v>
      </c>
    </row>
    <row r="68" spans="1:6" x14ac:dyDescent="0.25">
      <c r="A68" s="1" t="s">
        <v>131</v>
      </c>
      <c r="B68" s="1">
        <v>2007</v>
      </c>
      <c r="C68" s="4">
        <v>1.1429501728384732</v>
      </c>
      <c r="D68" s="5">
        <v>99.621581096071466</v>
      </c>
      <c r="E68" s="4">
        <v>0.16728758731831961</v>
      </c>
      <c r="F68" s="6">
        <v>91.323749568860933</v>
      </c>
    </row>
    <row r="69" spans="1:6" x14ac:dyDescent="0.25">
      <c r="A69" s="1" t="s">
        <v>132</v>
      </c>
      <c r="B69" s="1">
        <v>2008</v>
      </c>
      <c r="C69" s="4">
        <v>1.1267141282008137</v>
      </c>
      <c r="D69" s="5">
        <v>98.206418409203721</v>
      </c>
      <c r="E69" s="4">
        <v>0.15086392419429329</v>
      </c>
      <c r="F69" s="6">
        <v>82.357928959063273</v>
      </c>
    </row>
    <row r="70" spans="1:6" x14ac:dyDescent="0.25">
      <c r="A70" s="1" t="s">
        <v>133</v>
      </c>
      <c r="B70" s="1">
        <v>2009</v>
      </c>
      <c r="C70" s="4">
        <v>1.0997220650336745</v>
      </c>
      <c r="D70" s="5">
        <v>95.853741911437055</v>
      </c>
      <c r="E70" s="4">
        <v>0.11844998629260051</v>
      </c>
      <c r="F70" s="6">
        <v>64.662878208871518</v>
      </c>
    </row>
    <row r="71" spans="1:6" x14ac:dyDescent="0.25">
      <c r="A71" s="1" t="s">
        <v>134</v>
      </c>
      <c r="B71" s="1">
        <v>2010</v>
      </c>
      <c r="C71" s="4">
        <v>1.1220700638523522</v>
      </c>
      <c r="D71" s="5">
        <v>97.801633455230913</v>
      </c>
      <c r="E71" s="4">
        <v>0.14644871037546481</v>
      </c>
      <c r="F71" s="6">
        <v>79.947625316412129</v>
      </c>
    </row>
    <row r="72" spans="1:6" x14ac:dyDescent="0.25">
      <c r="A72" s="1" t="s">
        <v>135</v>
      </c>
      <c r="B72" s="1">
        <v>2011</v>
      </c>
      <c r="C72" s="4">
        <v>1.1258462886604084</v>
      </c>
      <c r="D72" s="5">
        <v>98.130775962833411</v>
      </c>
      <c r="E72" s="4">
        <v>0.15307181654304414</v>
      </c>
      <c r="F72" s="6">
        <v>83.563236604206452</v>
      </c>
    </row>
    <row r="73" spans="1:6" x14ac:dyDescent="0.25">
      <c r="A73" s="1" t="s">
        <v>136</v>
      </c>
      <c r="B73" s="1">
        <v>2012</v>
      </c>
      <c r="C73" s="4">
        <v>1.1255635428404343</v>
      </c>
      <c r="D73" s="5">
        <v>98.106131331506944</v>
      </c>
      <c r="E73" s="4">
        <v>0.1535775889644323</v>
      </c>
      <c r="F73" s="6">
        <v>83.839342170017488</v>
      </c>
    </row>
    <row r="74" spans="1:6" x14ac:dyDescent="0.25">
      <c r="A74" s="1" t="s">
        <v>137</v>
      </c>
      <c r="B74" s="1">
        <v>2013</v>
      </c>
      <c r="C74" s="4">
        <v>1.1282809372140743</v>
      </c>
      <c r="D74" s="5">
        <v>98.342984284852491</v>
      </c>
      <c r="E74" s="4">
        <v>0.15677476154278946</v>
      </c>
      <c r="F74" s="6">
        <v>85.584706500717857</v>
      </c>
    </row>
    <row r="75" spans="1:6" x14ac:dyDescent="0.25">
      <c r="A75" s="1" t="s">
        <v>138</v>
      </c>
      <c r="B75" s="1">
        <v>2014</v>
      </c>
      <c r="C75" s="4">
        <v>1.1373160723091429</v>
      </c>
      <c r="D75" s="5">
        <v>99.13050281801128</v>
      </c>
      <c r="E75" s="4">
        <v>0.16890378935494132</v>
      </c>
      <c r="F75" s="6">
        <v>92.206048324023641</v>
      </c>
    </row>
    <row r="76" spans="1:6" x14ac:dyDescent="0.25">
      <c r="A76" s="1" t="s">
        <v>139</v>
      </c>
      <c r="B76" s="1">
        <v>2015</v>
      </c>
      <c r="C76" s="4">
        <v>1.1472917416721717</v>
      </c>
      <c r="D76" s="5">
        <v>100</v>
      </c>
      <c r="E76" s="4">
        <v>0.18318081343361792</v>
      </c>
      <c r="F76" s="6">
        <v>99.999999999999986</v>
      </c>
    </row>
    <row r="77" spans="1:6" x14ac:dyDescent="0.25">
      <c r="A77" s="1" t="s">
        <v>140</v>
      </c>
      <c r="B77" s="1">
        <v>2016</v>
      </c>
      <c r="C77" s="4">
        <v>1.1479663250358665</v>
      </c>
      <c r="D77" s="5">
        <v>100.05879789239235</v>
      </c>
      <c r="E77" s="4">
        <v>0.18646625735958955</v>
      </c>
      <c r="F77" s="6">
        <v>101.79355242745564</v>
      </c>
    </row>
    <row r="78" spans="1:6" x14ac:dyDescent="0.25">
      <c r="A78" s="1" t="s">
        <v>141</v>
      </c>
      <c r="B78" s="1">
        <v>2017</v>
      </c>
      <c r="C78" s="4">
        <v>1.1512461215968683</v>
      </c>
      <c r="D78" s="5">
        <v>100.34467082617827</v>
      </c>
      <c r="E78" s="4">
        <v>0.19382072349224722</v>
      </c>
      <c r="F78" s="6">
        <v>105.80841948410992</v>
      </c>
    </row>
    <row r="79" spans="1:6" x14ac:dyDescent="0.25">
      <c r="A79" s="1" t="s">
        <v>142</v>
      </c>
      <c r="B79" s="1">
        <v>2018</v>
      </c>
      <c r="C79" s="4">
        <v>1.1496453608996313</v>
      </c>
      <c r="D79" s="5">
        <v>100.20514566103554</v>
      </c>
      <c r="E79" s="4">
        <v>0.19450455504830799</v>
      </c>
      <c r="F79" s="6">
        <v>106.18172908091907</v>
      </c>
    </row>
    <row r="80" spans="1:6" x14ac:dyDescent="0.25">
      <c r="A80" s="1" t="s">
        <v>143</v>
      </c>
      <c r="B80" s="1">
        <v>2019</v>
      </c>
      <c r="C80" s="4">
        <v>1.1454173161556112</v>
      </c>
      <c r="D80" s="5">
        <v>99.8366217197878</v>
      </c>
      <c r="E80" s="4">
        <v>0.19189946798799162</v>
      </c>
      <c r="F80" s="6">
        <v>104.75958938654524</v>
      </c>
    </row>
    <row r="81" spans="1:6" x14ac:dyDescent="0.25">
      <c r="A81" s="1" t="s">
        <v>144</v>
      </c>
      <c r="B81" s="1">
        <v>2020</v>
      </c>
      <c r="C81" s="4">
        <v>1.0681055145436622</v>
      </c>
      <c r="D81" s="5">
        <v>93.097986828259039</v>
      </c>
      <c r="E81" s="4">
        <v>8.6083682546713169E-2</v>
      </c>
      <c r="F81" s="6">
        <v>46.993831358822227</v>
      </c>
    </row>
    <row r="82" spans="1:6" x14ac:dyDescent="0.25">
      <c r="A82" s="1" t="s">
        <v>145</v>
      </c>
      <c r="B82" s="1">
        <v>2021</v>
      </c>
      <c r="C82" s="4">
        <v>1.1243560745329697</v>
      </c>
      <c r="D82" s="5">
        <v>98.000886234413798</v>
      </c>
      <c r="E82" s="4">
        <v>0.16374176650593741</v>
      </c>
      <c r="F82" s="6">
        <v>89.388055133446102</v>
      </c>
    </row>
    <row r="83" spans="1:6" x14ac:dyDescent="0.25">
      <c r="A83" s="1" t="s">
        <v>146</v>
      </c>
      <c r="B83" s="1">
        <v>1995</v>
      </c>
      <c r="C83" s="4">
        <v>1</v>
      </c>
      <c r="D83" s="5">
        <v>90.242310561293451</v>
      </c>
      <c r="E83" s="4">
        <v>0</v>
      </c>
      <c r="F83" s="6">
        <v>0</v>
      </c>
    </row>
    <row r="84" spans="1:6" x14ac:dyDescent="0.25">
      <c r="A84" s="1" t="s">
        <v>147</v>
      </c>
      <c r="B84" s="1">
        <v>1996</v>
      </c>
      <c r="C84" s="4">
        <v>1.0407017273788182</v>
      </c>
      <c r="D84" s="5">
        <v>93.915328483793857</v>
      </c>
      <c r="E84" s="4">
        <v>4.0974255671610393E-2</v>
      </c>
      <c r="F84" s="6">
        <v>61.787182761828667</v>
      </c>
    </row>
    <row r="85" spans="1:6" x14ac:dyDescent="0.25">
      <c r="A85" s="1" t="s">
        <v>148</v>
      </c>
      <c r="B85" s="1">
        <v>1997</v>
      </c>
      <c r="C85" s="4">
        <v>0.90107690330496715</v>
      </c>
      <c r="D85" s="5">
        <v>81.315261747655427</v>
      </c>
      <c r="E85" s="4">
        <v>-9.9057340406613681E-2</v>
      </c>
      <c r="F85" s="6">
        <v>-149.37364682489581</v>
      </c>
    </row>
    <row r="86" spans="1:6" x14ac:dyDescent="0.25">
      <c r="A86" s="1" t="s">
        <v>149</v>
      </c>
      <c r="B86" s="1">
        <v>1998</v>
      </c>
      <c r="C86" s="4">
        <v>0.93761816102545492</v>
      </c>
      <c r="D86" s="5">
        <v>84.612829275167954</v>
      </c>
      <c r="E86" s="4">
        <v>-6.2759051116969555E-2</v>
      </c>
      <c r="F86" s="6">
        <v>-94.637593722291072</v>
      </c>
    </row>
    <row r="87" spans="1:6" x14ac:dyDescent="0.25">
      <c r="A87" s="1" t="s">
        <v>150</v>
      </c>
      <c r="B87" s="1">
        <v>1999</v>
      </c>
      <c r="C87" s="4">
        <v>0.87245529384925058</v>
      </c>
      <c r="D87" s="5">
        <v>78.732381578388612</v>
      </c>
      <c r="E87" s="4">
        <v>-0.12729237482617389</v>
      </c>
      <c r="F87" s="6">
        <v>-191.95070413497248</v>
      </c>
    </row>
    <row r="88" spans="1:6" x14ac:dyDescent="0.25">
      <c r="A88" s="1" t="s">
        <v>151</v>
      </c>
      <c r="B88" s="1">
        <v>2000</v>
      </c>
      <c r="C88" s="4">
        <v>0.91806072535029049</v>
      </c>
      <c r="D88" s="5">
        <v>82.847921091187246</v>
      </c>
      <c r="E88" s="4">
        <v>-8.2982882361947508E-2</v>
      </c>
      <c r="F88" s="6">
        <v>-125.13414666257106</v>
      </c>
    </row>
    <row r="89" spans="1:6" x14ac:dyDescent="0.25">
      <c r="A89" s="1" t="s">
        <v>152</v>
      </c>
      <c r="B89" s="1">
        <v>2001</v>
      </c>
      <c r="C89" s="4">
        <v>0.94420851526476579</v>
      </c>
      <c r="D89" s="5">
        <v>85.207558069140788</v>
      </c>
      <c r="E89" s="4">
        <v>-5.9074078352377823E-2</v>
      </c>
      <c r="F89" s="6">
        <v>-89.08083419252749</v>
      </c>
    </row>
    <row r="90" spans="1:6" x14ac:dyDescent="0.25">
      <c r="A90" s="1" t="s">
        <v>153</v>
      </c>
      <c r="B90" s="1">
        <v>2002</v>
      </c>
      <c r="C90" s="4">
        <v>0.98702998606511294</v>
      </c>
      <c r="D90" s="5">
        <v>89.071866535797071</v>
      </c>
      <c r="E90" s="4">
        <v>-1.7759784914363697E-2</v>
      </c>
      <c r="F90" s="6">
        <v>-26.780891033363087</v>
      </c>
    </row>
    <row r="91" spans="1:6" x14ac:dyDescent="0.25">
      <c r="A91" s="1" t="s">
        <v>154</v>
      </c>
      <c r="B91" s="1">
        <v>2003</v>
      </c>
      <c r="C91" s="4">
        <v>1.0101409417023608</v>
      </c>
      <c r="D91" s="5">
        <v>91.15745257178186</v>
      </c>
      <c r="E91" s="4">
        <v>5.8841320028285571E-3</v>
      </c>
      <c r="F91" s="6">
        <v>8.872984597140432</v>
      </c>
    </row>
    <row r="92" spans="1:6" x14ac:dyDescent="0.25">
      <c r="A92" s="1" t="s">
        <v>155</v>
      </c>
      <c r="B92" s="1">
        <v>2004</v>
      </c>
      <c r="C92" s="4">
        <v>1.043924105233742</v>
      </c>
      <c r="D92" s="5">
        <v>94.206123306923729</v>
      </c>
      <c r="E92" s="4">
        <v>4.1676440839567563E-2</v>
      </c>
      <c r="F92" s="6">
        <v>62.846043809920275</v>
      </c>
    </row>
    <row r="93" spans="1:6" x14ac:dyDescent="0.25">
      <c r="A93" s="1" t="s">
        <v>156</v>
      </c>
      <c r="B93" s="1">
        <v>2005</v>
      </c>
      <c r="C93" s="4">
        <v>1.0747295857619461</v>
      </c>
      <c r="D93" s="5">
        <v>96.986081047739802</v>
      </c>
      <c r="E93" s="4">
        <v>7.5991163243943727E-2</v>
      </c>
      <c r="F93" s="6">
        <v>114.59097461752553</v>
      </c>
    </row>
    <row r="94" spans="1:6" x14ac:dyDescent="0.25">
      <c r="A94" s="1" t="s">
        <v>157</v>
      </c>
      <c r="B94" s="1">
        <v>2006</v>
      </c>
      <c r="C94" s="4">
        <v>1.0944283611979444</v>
      </c>
      <c r="D94" s="5">
        <v>98.763744058312327</v>
      </c>
      <c r="E94" s="4">
        <v>0.10055324088603046</v>
      </c>
      <c r="F94" s="6">
        <v>151.62939192142653</v>
      </c>
    </row>
    <row r="95" spans="1:6" x14ac:dyDescent="0.25">
      <c r="A95" s="1" t="s">
        <v>158</v>
      </c>
      <c r="B95" s="1">
        <v>2007</v>
      </c>
      <c r="C95" s="4">
        <v>1.1085589507913478</v>
      </c>
      <c r="D95" s="5">
        <v>100.03892111281444</v>
      </c>
      <c r="E95" s="4">
        <v>0.11979713825115834</v>
      </c>
      <c r="F95" s="6">
        <v>180.64825227800071</v>
      </c>
    </row>
    <row r="96" spans="1:6" x14ac:dyDescent="0.25">
      <c r="A96" s="1" t="s">
        <v>159</v>
      </c>
      <c r="B96" s="1">
        <v>2008</v>
      </c>
      <c r="C96" s="4">
        <v>1.1085611726642661</v>
      </c>
      <c r="D96" s="5">
        <v>100.03912161976035</v>
      </c>
      <c r="E96" s="4">
        <v>0.11934756703829408</v>
      </c>
      <c r="F96" s="6">
        <v>179.97032077592959</v>
      </c>
    </row>
    <row r="97" spans="1:6" x14ac:dyDescent="0.25">
      <c r="A97" s="1" t="s">
        <v>160</v>
      </c>
      <c r="B97" s="1">
        <v>2009</v>
      </c>
      <c r="C97" s="4">
        <v>1.0498193862104248</v>
      </c>
      <c r="D97" s="5">
        <v>94.738127083667621</v>
      </c>
      <c r="E97" s="4">
        <v>3.3903639123772256E-2</v>
      </c>
      <c r="F97" s="6">
        <v>51.125037233635965</v>
      </c>
    </row>
    <row r="98" spans="1:6" x14ac:dyDescent="0.25">
      <c r="A98" s="1" t="s">
        <v>161</v>
      </c>
      <c r="B98" s="1">
        <v>2010</v>
      </c>
      <c r="C98" s="4">
        <v>1.0618435674994868</v>
      </c>
      <c r="D98" s="5">
        <v>95.823216985800443</v>
      </c>
      <c r="E98" s="4">
        <v>3.8791073564378165E-2</v>
      </c>
      <c r="F98" s="6">
        <v>58.495050430175979</v>
      </c>
    </row>
    <row r="99" spans="1:6" x14ac:dyDescent="0.25">
      <c r="A99" s="1" t="s">
        <v>162</v>
      </c>
      <c r="B99" s="1">
        <v>2011</v>
      </c>
      <c r="C99" s="4">
        <v>1.0845398132538751</v>
      </c>
      <c r="D99" s="5">
        <v>97.871378643743384</v>
      </c>
      <c r="E99" s="4">
        <v>6.0090746673761242E-2</v>
      </c>
      <c r="F99" s="6">
        <v>90.613920525685771</v>
      </c>
    </row>
    <row r="100" spans="1:6" x14ac:dyDescent="0.25">
      <c r="A100" s="1" t="s">
        <v>163</v>
      </c>
      <c r="B100" s="1">
        <v>2012</v>
      </c>
      <c r="C100" s="4">
        <v>1.0866263999185128</v>
      </c>
      <c r="D100" s="5">
        <v>98.059677045546678</v>
      </c>
      <c r="E100" s="4">
        <v>5.2266053774512988E-2</v>
      </c>
      <c r="F100" s="6">
        <v>78.814664571025176</v>
      </c>
    </row>
    <row r="101" spans="1:6" x14ac:dyDescent="0.25">
      <c r="A101" s="1" t="s">
        <v>164</v>
      </c>
      <c r="B101" s="1">
        <v>2013</v>
      </c>
      <c r="C101" s="4">
        <v>1.0767033774467059</v>
      </c>
      <c r="D101" s="5">
        <v>97.164200569939197</v>
      </c>
      <c r="E101" s="4">
        <v>3.2432201664764015E-2</v>
      </c>
      <c r="F101" s="6">
        <v>48.906181180923447</v>
      </c>
    </row>
    <row r="102" spans="1:6" x14ac:dyDescent="0.25">
      <c r="A102" s="1" t="s">
        <v>165</v>
      </c>
      <c r="B102" s="1">
        <v>2014</v>
      </c>
      <c r="C102" s="4">
        <v>1.0815283024275006</v>
      </c>
      <c r="D102" s="5">
        <v>97.599612948491014</v>
      </c>
      <c r="E102" s="4">
        <v>3.4586071653120776E-2</v>
      </c>
      <c r="F102" s="6">
        <v>52.154112264343333</v>
      </c>
    </row>
    <row r="103" spans="1:6" x14ac:dyDescent="0.25">
      <c r="A103" s="1" t="s">
        <v>166</v>
      </c>
      <c r="B103" s="1">
        <v>2015</v>
      </c>
      <c r="C103" s="4">
        <v>1.1081276551765487</v>
      </c>
      <c r="D103" s="5">
        <v>100</v>
      </c>
      <c r="E103" s="4">
        <v>6.6315138253760564E-2</v>
      </c>
      <c r="F103" s="6">
        <v>100</v>
      </c>
    </row>
    <row r="104" spans="1:6" x14ac:dyDescent="0.25">
      <c r="A104" s="1" t="s">
        <v>167</v>
      </c>
      <c r="B104" s="1">
        <v>2016</v>
      </c>
      <c r="C104" s="4">
        <v>1.1374786346061534</v>
      </c>
      <c r="D104" s="5">
        <v>102.64870020096453</v>
      </c>
      <c r="E104" s="4">
        <v>0.10482608704869678</v>
      </c>
      <c r="F104" s="6">
        <v>158.07263591545382</v>
      </c>
    </row>
    <row r="105" spans="1:6" x14ac:dyDescent="0.25">
      <c r="A105" s="1" t="s">
        <v>168</v>
      </c>
      <c r="B105" s="1">
        <v>2017</v>
      </c>
      <c r="C105" s="4">
        <v>1.1562318171635204</v>
      </c>
      <c r="D105" s="5">
        <v>104.34103072531907</v>
      </c>
      <c r="E105" s="4">
        <v>0.13316894550834713</v>
      </c>
      <c r="F105" s="6">
        <v>200.81228662868006</v>
      </c>
    </row>
    <row r="106" spans="1:6" x14ac:dyDescent="0.25">
      <c r="A106" s="1" t="s">
        <v>169</v>
      </c>
      <c r="B106" s="1">
        <v>2018</v>
      </c>
      <c r="C106" s="4">
        <v>1.1804696931215422</v>
      </c>
      <c r="D106" s="5">
        <v>106.52831265486898</v>
      </c>
      <c r="E106" s="4">
        <v>0.16355446330151091</v>
      </c>
      <c r="F106" s="6">
        <v>246.63216817200276</v>
      </c>
    </row>
    <row r="107" spans="1:6" x14ac:dyDescent="0.25">
      <c r="A107" s="1" t="s">
        <v>170</v>
      </c>
      <c r="B107" s="1">
        <v>2019</v>
      </c>
      <c r="C107" s="4">
        <v>1.2058208103461738</v>
      </c>
      <c r="D107" s="5">
        <v>108.81605604852994</v>
      </c>
      <c r="E107" s="4">
        <v>0.19759597689716646</v>
      </c>
      <c r="F107" s="6">
        <v>297.96511339695695</v>
      </c>
    </row>
    <row r="108" spans="1:6" x14ac:dyDescent="0.25">
      <c r="A108" s="1" t="s">
        <v>171</v>
      </c>
      <c r="B108" s="1">
        <v>2020</v>
      </c>
      <c r="C108" s="4">
        <v>1.1306152417687862</v>
      </c>
      <c r="D108" s="5">
        <v>102.02933177303068</v>
      </c>
      <c r="E108" s="4">
        <v>7.9260695418830629E-2</v>
      </c>
      <c r="F108" s="6">
        <v>119.5212699633269</v>
      </c>
    </row>
    <row r="109" spans="1:6" x14ac:dyDescent="0.25">
      <c r="A109" s="1" t="s">
        <v>172</v>
      </c>
      <c r="B109" s="1">
        <v>2021</v>
      </c>
      <c r="C109" s="4">
        <v>1.1928935563948544</v>
      </c>
      <c r="D109" s="5">
        <v>107.64947078275027</v>
      </c>
      <c r="E109" s="4">
        <v>0.16926168046116574</v>
      </c>
      <c r="F109" s="6">
        <v>255.23837379856073</v>
      </c>
    </row>
    <row r="110" spans="1:6" x14ac:dyDescent="0.25">
      <c r="A110" s="1" t="s">
        <v>173</v>
      </c>
      <c r="B110" s="1">
        <v>1995</v>
      </c>
      <c r="C110" s="4">
        <v>1</v>
      </c>
      <c r="D110" s="5">
        <v>94.58340511070692</v>
      </c>
      <c r="E110" s="4">
        <v>0</v>
      </c>
      <c r="F110" s="6">
        <v>0</v>
      </c>
    </row>
    <row r="111" spans="1:6" x14ac:dyDescent="0.25">
      <c r="A111" s="1" t="s">
        <v>174</v>
      </c>
      <c r="B111" s="1">
        <v>1996</v>
      </c>
      <c r="C111" s="4">
        <v>1.0030037340827134</v>
      </c>
      <c r="D111" s="5">
        <v>94.867508508297036</v>
      </c>
      <c r="E111" s="4">
        <v>3.0381204306259013E-3</v>
      </c>
      <c r="F111" s="6">
        <v>4.4089983588480059</v>
      </c>
    </row>
    <row r="112" spans="1:6" x14ac:dyDescent="0.25">
      <c r="A112" s="1" t="s">
        <v>175</v>
      </c>
      <c r="B112" s="1">
        <v>1997</v>
      </c>
      <c r="C112" s="4">
        <v>1.0237951135645493</v>
      </c>
      <c r="D112" s="5">
        <v>96.834027976637955</v>
      </c>
      <c r="E112" s="4">
        <v>2.4614800795708158E-2</v>
      </c>
      <c r="F112" s="6">
        <v>35.721630787785998</v>
      </c>
    </row>
    <row r="113" spans="1:6" x14ac:dyDescent="0.25">
      <c r="A113" s="1" t="s">
        <v>176</v>
      </c>
      <c r="B113" s="1">
        <v>1998</v>
      </c>
      <c r="C113" s="4">
        <v>1.040133013711438</v>
      </c>
      <c r="D113" s="5">
        <v>98.379322204889419</v>
      </c>
      <c r="E113" s="4">
        <v>4.2465137258969332E-2</v>
      </c>
      <c r="F113" s="6">
        <v>61.62649728947018</v>
      </c>
    </row>
    <row r="114" spans="1:6" x14ac:dyDescent="0.25">
      <c r="A114" s="1" t="s">
        <v>177</v>
      </c>
      <c r="B114" s="1">
        <v>1999</v>
      </c>
      <c r="C114" s="4">
        <v>1.0668803286404356</v>
      </c>
      <c r="D114" s="5">
        <v>100.90917432844246</v>
      </c>
      <c r="E114" s="4">
        <v>7.2570017768086637E-2</v>
      </c>
      <c r="F114" s="6">
        <v>105.31547269018151</v>
      </c>
    </row>
    <row r="115" spans="1:6" x14ac:dyDescent="0.25">
      <c r="A115" s="1" t="s">
        <v>178</v>
      </c>
      <c r="B115" s="1">
        <v>2000</v>
      </c>
      <c r="C115" s="4">
        <v>1.0962673701911863</v>
      </c>
      <c r="D115" s="5">
        <v>103.68870078444228</v>
      </c>
      <c r="E115" s="4">
        <v>0.1069218765007352</v>
      </c>
      <c r="F115" s="6">
        <v>155.16777191073066</v>
      </c>
    </row>
    <row r="116" spans="1:6" x14ac:dyDescent="0.25">
      <c r="A116" s="1" t="s">
        <v>179</v>
      </c>
      <c r="B116" s="1">
        <v>2001</v>
      </c>
      <c r="C116" s="4">
        <v>1.0981595896142393</v>
      </c>
      <c r="D116" s="5">
        <v>103.86767334069125</v>
      </c>
      <c r="E116" s="4">
        <v>0.11070342864975691</v>
      </c>
      <c r="F116" s="6">
        <v>160.65565746354267</v>
      </c>
    </row>
    <row r="117" spans="1:6" x14ac:dyDescent="0.25">
      <c r="A117" s="1" t="s">
        <v>180</v>
      </c>
      <c r="B117" s="1">
        <v>2002</v>
      </c>
      <c r="C117" s="4">
        <v>1.1044153179839562</v>
      </c>
      <c r="D117" s="5">
        <v>104.45936143134672</v>
      </c>
      <c r="E117" s="4">
        <v>0.12063554628550255</v>
      </c>
      <c r="F117" s="6">
        <v>175.06940153848254</v>
      </c>
    </row>
    <row r="118" spans="1:6" x14ac:dyDescent="0.25">
      <c r="A118" s="1" t="s">
        <v>181</v>
      </c>
      <c r="B118" s="1">
        <v>2003</v>
      </c>
      <c r="C118" s="4">
        <v>1.097674158909939</v>
      </c>
      <c r="D118" s="5">
        <v>103.82175965173325</v>
      </c>
      <c r="E118" s="4">
        <v>0.11553178729584923</v>
      </c>
      <c r="F118" s="6">
        <v>167.66269547689913</v>
      </c>
    </row>
    <row r="119" spans="1:6" x14ac:dyDescent="0.25">
      <c r="A119" s="1" t="s">
        <v>182</v>
      </c>
      <c r="B119" s="1">
        <v>2004</v>
      </c>
      <c r="C119" s="4">
        <v>1.1047121624071758</v>
      </c>
      <c r="D119" s="5">
        <v>104.48743798768297</v>
      </c>
      <c r="E119" s="4">
        <v>0.12666773096704254</v>
      </c>
      <c r="F119" s="6">
        <v>183.82346279723873</v>
      </c>
    </row>
    <row r="120" spans="1:6" x14ac:dyDescent="0.25">
      <c r="A120" s="1" t="s">
        <v>183</v>
      </c>
      <c r="B120" s="1">
        <v>2005</v>
      </c>
      <c r="C120" s="4">
        <v>1.1109622146960354</v>
      </c>
      <c r="D120" s="5">
        <v>105.07858921528327</v>
      </c>
      <c r="E120" s="4">
        <v>0.13730655345792098</v>
      </c>
      <c r="F120" s="6">
        <v>199.26279509938016</v>
      </c>
    </row>
    <row r="121" spans="1:6" x14ac:dyDescent="0.25">
      <c r="A121" s="1" t="s">
        <v>184</v>
      </c>
      <c r="B121" s="1">
        <v>2006</v>
      </c>
      <c r="C121" s="4">
        <v>1.1093940160602043</v>
      </c>
      <c r="D121" s="5">
        <v>104.9302636484164</v>
      </c>
      <c r="E121" s="4">
        <v>0.13837044333914306</v>
      </c>
      <c r="F121" s="6">
        <v>200.80673940554342</v>
      </c>
    </row>
    <row r="122" spans="1:6" x14ac:dyDescent="0.25">
      <c r="A122" s="1" t="s">
        <v>185</v>
      </c>
      <c r="B122" s="1">
        <v>2007</v>
      </c>
      <c r="C122" s="4">
        <v>1.0986352465422828</v>
      </c>
      <c r="D122" s="5">
        <v>103.91266259261012</v>
      </c>
      <c r="E122" s="4">
        <v>0.12765739726973524</v>
      </c>
      <c r="F122" s="6">
        <v>185.25969194088739</v>
      </c>
    </row>
    <row r="123" spans="1:6" x14ac:dyDescent="0.25">
      <c r="A123" s="1" t="s">
        <v>186</v>
      </c>
      <c r="B123" s="1">
        <v>2008</v>
      </c>
      <c r="C123" s="4">
        <v>1.0821824868920893</v>
      </c>
      <c r="D123" s="5">
        <v>102.35650456142677</v>
      </c>
      <c r="E123" s="4">
        <v>0.10754869493211805</v>
      </c>
      <c r="F123" s="6">
        <v>156.07742690906571</v>
      </c>
    </row>
    <row r="124" spans="1:6" x14ac:dyDescent="0.25">
      <c r="A124" s="1" t="s">
        <v>187</v>
      </c>
      <c r="B124" s="1">
        <v>2009</v>
      </c>
      <c r="C124" s="4">
        <v>1.0502277651930019</v>
      </c>
      <c r="D124" s="5">
        <v>99.334118173762079</v>
      </c>
      <c r="E124" s="4">
        <v>6.2074632235440408E-2</v>
      </c>
      <c r="F124" s="6">
        <v>90.084299783918183</v>
      </c>
    </row>
    <row r="125" spans="1:6" x14ac:dyDescent="0.25">
      <c r="A125" s="1" t="s">
        <v>188</v>
      </c>
      <c r="B125" s="1">
        <v>2010</v>
      </c>
      <c r="C125" s="4">
        <v>1.0561612051398404</v>
      </c>
      <c r="D125" s="5">
        <v>99.895323127953944</v>
      </c>
      <c r="E125" s="4">
        <v>7.0849255955503621E-2</v>
      </c>
      <c r="F125" s="6">
        <v>102.81825897502809</v>
      </c>
    </row>
    <row r="126" spans="1:6" x14ac:dyDescent="0.25">
      <c r="A126" s="1" t="s">
        <v>189</v>
      </c>
      <c r="B126" s="1">
        <v>2011</v>
      </c>
      <c r="C126" s="4">
        <v>1.063193043208883</v>
      </c>
      <c r="D126" s="5">
        <v>100.56041831671111</v>
      </c>
      <c r="E126" s="4">
        <v>8.1102789639021844E-2</v>
      </c>
      <c r="F126" s="6">
        <v>117.69845026939065</v>
      </c>
    </row>
    <row r="127" spans="1:6" x14ac:dyDescent="0.25">
      <c r="A127" s="1" t="s">
        <v>190</v>
      </c>
      <c r="B127" s="1">
        <v>2012</v>
      </c>
      <c r="C127" s="4">
        <v>1.0578966054358947</v>
      </c>
      <c r="D127" s="5">
        <v>100.0594631971849</v>
      </c>
      <c r="E127" s="4">
        <v>7.297875089848016E-2</v>
      </c>
      <c r="F127" s="6">
        <v>105.90863670137267</v>
      </c>
    </row>
    <row r="128" spans="1:6" x14ac:dyDescent="0.25">
      <c r="A128" s="1" t="s">
        <v>191</v>
      </c>
      <c r="B128" s="1">
        <v>2013</v>
      </c>
      <c r="C128" s="4">
        <v>1.0579521219990951</v>
      </c>
      <c r="D128" s="5">
        <v>100.06471414277243</v>
      </c>
      <c r="E128" s="4">
        <v>7.2683654974499912E-2</v>
      </c>
      <c r="F128" s="6">
        <v>105.48038592124688</v>
      </c>
    </row>
    <row r="129" spans="1:6" x14ac:dyDescent="0.25">
      <c r="A129" s="1" t="s">
        <v>192</v>
      </c>
      <c r="B129" s="1">
        <v>2014</v>
      </c>
      <c r="C129" s="4">
        <v>1.0680600885041551</v>
      </c>
      <c r="D129" s="5">
        <v>101.02076003356599</v>
      </c>
      <c r="E129" s="4">
        <v>8.6178182087453647E-2</v>
      </c>
      <c r="F129" s="6">
        <v>125.06399007817149</v>
      </c>
    </row>
    <row r="130" spans="1:6" x14ac:dyDescent="0.25">
      <c r="A130" s="1" t="s">
        <v>193</v>
      </c>
      <c r="B130" s="1">
        <v>2015</v>
      </c>
      <c r="C130" s="4">
        <v>1.0572679201277764</v>
      </c>
      <c r="D130" s="5">
        <v>100</v>
      </c>
      <c r="E130" s="4">
        <v>6.8907270616896055E-2</v>
      </c>
      <c r="F130" s="6">
        <v>100</v>
      </c>
    </row>
    <row r="131" spans="1:6" x14ac:dyDescent="0.25">
      <c r="A131" s="1" t="s">
        <v>194</v>
      </c>
      <c r="B131" s="1">
        <v>2016</v>
      </c>
      <c r="C131" s="4">
        <v>1.0524573140872113</v>
      </c>
      <c r="D131" s="5">
        <v>99.544996500037215</v>
      </c>
      <c r="E131" s="4">
        <v>6.1018912148625759E-2</v>
      </c>
      <c r="F131" s="6">
        <v>88.552211693121293</v>
      </c>
    </row>
    <row r="132" spans="1:6" x14ac:dyDescent="0.25">
      <c r="A132" s="1" t="s">
        <v>195</v>
      </c>
      <c r="B132" s="1">
        <v>2017</v>
      </c>
      <c r="C132" s="4">
        <v>1.060656920111976</v>
      </c>
      <c r="D132" s="5">
        <v>100.32054315842574</v>
      </c>
      <c r="E132" s="4">
        <v>7.4708445740222396E-2</v>
      </c>
      <c r="F132" s="6">
        <v>108.41881425775684</v>
      </c>
    </row>
    <row r="133" spans="1:6" x14ac:dyDescent="0.25">
      <c r="A133" s="1" t="s">
        <v>196</v>
      </c>
      <c r="B133" s="1">
        <v>2018</v>
      </c>
      <c r="C133" s="4" t="s">
        <v>7</v>
      </c>
      <c r="D133" s="5" t="s">
        <v>7</v>
      </c>
      <c r="E133" s="4" t="s">
        <v>7</v>
      </c>
      <c r="F133" s="6" t="s">
        <v>7</v>
      </c>
    </row>
    <row r="134" spans="1:6" x14ac:dyDescent="0.25">
      <c r="A134" s="1" t="s">
        <v>197</v>
      </c>
      <c r="B134" s="1">
        <v>2019</v>
      </c>
      <c r="C134" s="4" t="s">
        <v>7</v>
      </c>
      <c r="D134" s="5" t="s">
        <v>7</v>
      </c>
      <c r="E134" s="4" t="s">
        <v>7</v>
      </c>
      <c r="F134" s="6" t="s">
        <v>7</v>
      </c>
    </row>
    <row r="135" spans="1:6" x14ac:dyDescent="0.25">
      <c r="A135" s="1" t="s">
        <v>198</v>
      </c>
      <c r="B135" s="1">
        <v>2020</v>
      </c>
      <c r="C135" s="4" t="s">
        <v>7</v>
      </c>
      <c r="D135" s="5" t="s">
        <v>7</v>
      </c>
      <c r="E135" s="4" t="s">
        <v>7</v>
      </c>
      <c r="F135" s="6" t="s">
        <v>7</v>
      </c>
    </row>
    <row r="136" spans="1:6" x14ac:dyDescent="0.25">
      <c r="A136" s="1" t="s">
        <v>199</v>
      </c>
      <c r="B136" s="1">
        <v>2021</v>
      </c>
      <c r="C136" s="4" t="s">
        <v>7</v>
      </c>
      <c r="D136" s="5" t="s">
        <v>7</v>
      </c>
      <c r="E136" s="4" t="s">
        <v>7</v>
      </c>
      <c r="F136" s="6" t="s">
        <v>7</v>
      </c>
    </row>
    <row r="137" spans="1:6" x14ac:dyDescent="0.25">
      <c r="A137" s="1" t="s">
        <v>200</v>
      </c>
      <c r="B137" s="1">
        <v>1995</v>
      </c>
      <c r="C137" s="4">
        <v>1</v>
      </c>
      <c r="D137" s="5">
        <v>85.706672742879917</v>
      </c>
      <c r="E137" s="4">
        <v>0</v>
      </c>
      <c r="F137" s="6">
        <v>0</v>
      </c>
    </row>
    <row r="138" spans="1:6" x14ac:dyDescent="0.25">
      <c r="A138" s="1" t="s">
        <v>201</v>
      </c>
      <c r="B138" s="1">
        <v>1996</v>
      </c>
      <c r="C138" s="4">
        <v>1.0028287063538583</v>
      </c>
      <c r="D138" s="5">
        <v>85.949111752635758</v>
      </c>
      <c r="E138" s="4">
        <v>2.8101074709447893E-3</v>
      </c>
      <c r="F138" s="6">
        <v>1.3486051016963325</v>
      </c>
    </row>
    <row r="139" spans="1:6" x14ac:dyDescent="0.25">
      <c r="A139" s="1" t="s">
        <v>202</v>
      </c>
      <c r="B139" s="1">
        <v>1997</v>
      </c>
      <c r="C139" s="4">
        <v>1.0225401305052255</v>
      </c>
      <c r="D139" s="5">
        <v>87.638512331673084</v>
      </c>
      <c r="E139" s="4">
        <v>2.2581404378114789E-2</v>
      </c>
      <c r="F139" s="6">
        <v>10.83709340751823</v>
      </c>
    </row>
    <row r="140" spans="1:6" x14ac:dyDescent="0.25">
      <c r="A140" s="1" t="s">
        <v>203</v>
      </c>
      <c r="B140" s="1">
        <v>1998</v>
      </c>
      <c r="C140" s="4">
        <v>1.0384175299188552</v>
      </c>
      <c r="D140" s="5">
        <v>88.999311407225022</v>
      </c>
      <c r="E140" s="4">
        <v>3.9086230973707725E-2</v>
      </c>
      <c r="F140" s="6">
        <v>18.757962477321598</v>
      </c>
    </row>
    <row r="141" spans="1:6" x14ac:dyDescent="0.25">
      <c r="A141" s="1" t="s">
        <v>204</v>
      </c>
      <c r="B141" s="1">
        <v>1999</v>
      </c>
      <c r="C141" s="4">
        <v>1.0450472060946023</v>
      </c>
      <c r="D141" s="5">
        <v>89.567518893611066</v>
      </c>
      <c r="E141" s="4">
        <v>4.627860628626207E-2</v>
      </c>
      <c r="F141" s="6">
        <v>22.209671758947188</v>
      </c>
    </row>
    <row r="142" spans="1:6" x14ac:dyDescent="0.25">
      <c r="A142" s="1" t="s">
        <v>205</v>
      </c>
      <c r="B142" s="1">
        <v>2000</v>
      </c>
      <c r="C142" s="4">
        <v>1.0734655230983963</v>
      </c>
      <c r="D142" s="5">
        <v>92.003158288958645</v>
      </c>
      <c r="E142" s="4">
        <v>7.6422209059554935E-2</v>
      </c>
      <c r="F142" s="6">
        <v>36.675957089274036</v>
      </c>
    </row>
    <row r="143" spans="1:6" x14ac:dyDescent="0.25">
      <c r="A143" s="1" t="s">
        <v>206</v>
      </c>
      <c r="B143" s="1">
        <v>2001</v>
      </c>
      <c r="C143" s="4">
        <v>1.0717090167071441</v>
      </c>
      <c r="D143" s="5">
        <v>91.85261397051282</v>
      </c>
      <c r="E143" s="4">
        <v>7.574390696441391E-2</v>
      </c>
      <c r="F143" s="6">
        <v>36.350431579856078</v>
      </c>
    </row>
    <row r="144" spans="1:6" x14ac:dyDescent="0.25">
      <c r="A144" s="1" t="s">
        <v>207</v>
      </c>
      <c r="B144" s="1">
        <v>2002</v>
      </c>
      <c r="C144" s="4">
        <v>1.064875233970473</v>
      </c>
      <c r="D144" s="5">
        <v>91.266913189904997</v>
      </c>
      <c r="E144" s="4">
        <v>6.9034770266289402E-2</v>
      </c>
      <c r="F144" s="6">
        <v>33.130634446607374</v>
      </c>
    </row>
    <row r="145" spans="1:6" x14ac:dyDescent="0.25">
      <c r="A145" s="1" t="s">
        <v>208</v>
      </c>
      <c r="B145" s="1">
        <v>2003</v>
      </c>
      <c r="C145" s="4">
        <v>1.0650194927447656</v>
      </c>
      <c r="D145" s="5">
        <v>91.279277129463594</v>
      </c>
      <c r="E145" s="4">
        <v>6.9082823674660288E-2</v>
      </c>
      <c r="F145" s="6">
        <v>33.153695867692846</v>
      </c>
    </row>
    <row r="146" spans="1:6" x14ac:dyDescent="0.25">
      <c r="A146" s="1" t="s">
        <v>209</v>
      </c>
      <c r="B146" s="1">
        <v>2004</v>
      </c>
      <c r="C146" s="4">
        <v>1.0888218277093409</v>
      </c>
      <c r="D146" s="5">
        <v>93.319296062788851</v>
      </c>
      <c r="E146" s="4">
        <v>9.4898193982594581E-2</v>
      </c>
      <c r="F146" s="6">
        <v>45.542809259059013</v>
      </c>
    </row>
    <row r="147" spans="1:6" x14ac:dyDescent="0.25">
      <c r="A147" s="1" t="s">
        <v>210</v>
      </c>
      <c r="B147" s="1">
        <v>2005</v>
      </c>
      <c r="C147" s="4">
        <v>1.1132160419155439</v>
      </c>
      <c r="D147" s="5">
        <v>95.410042996579605</v>
      </c>
      <c r="E147" s="4">
        <v>0.12206402787847587</v>
      </c>
      <c r="F147" s="6">
        <v>58.580026718753977</v>
      </c>
    </row>
    <row r="148" spans="1:6" x14ac:dyDescent="0.25">
      <c r="A148" s="1" t="s">
        <v>211</v>
      </c>
      <c r="B148" s="1">
        <v>2006</v>
      </c>
      <c r="C148" s="4">
        <v>1.1365821253665227</v>
      </c>
      <c r="D148" s="5">
        <v>97.412672264195464</v>
      </c>
      <c r="E148" s="4">
        <v>0.15021816275929833</v>
      </c>
      <c r="F148" s="6">
        <v>72.091541963883842</v>
      </c>
    </row>
    <row r="149" spans="1:6" x14ac:dyDescent="0.25">
      <c r="A149" s="1" t="s">
        <v>212</v>
      </c>
      <c r="B149" s="1">
        <v>2007</v>
      </c>
      <c r="C149" s="4">
        <v>1.1581045334327167</v>
      </c>
      <c r="D149" s="5">
        <v>99.257286248963482</v>
      </c>
      <c r="E149" s="4">
        <v>0.17787287222799586</v>
      </c>
      <c r="F149" s="6">
        <v>85.363376817543809</v>
      </c>
    </row>
    <row r="150" spans="1:6" x14ac:dyDescent="0.25">
      <c r="A150" s="1" t="s">
        <v>213</v>
      </c>
      <c r="B150" s="1">
        <v>2008</v>
      </c>
      <c r="C150" s="4">
        <v>1.1600086591721548</v>
      </c>
      <c r="D150" s="5">
        <v>99.420482530574787</v>
      </c>
      <c r="E150" s="4">
        <v>0.18370438209534917</v>
      </c>
      <c r="F150" s="6">
        <v>88.161990051741967</v>
      </c>
    </row>
    <row r="151" spans="1:6" x14ac:dyDescent="0.25">
      <c r="A151" s="1" t="s">
        <v>214</v>
      </c>
      <c r="B151" s="1">
        <v>2009</v>
      </c>
      <c r="C151" s="4">
        <v>1.1289600408481237</v>
      </c>
      <c r="D151" s="5">
        <v>96.759408760758475</v>
      </c>
      <c r="E151" s="4">
        <v>0.14872396928234438</v>
      </c>
      <c r="F151" s="6">
        <v>71.374460155883099</v>
      </c>
    </row>
    <row r="152" spans="1:6" x14ac:dyDescent="0.25">
      <c r="A152" s="1" t="s">
        <v>215</v>
      </c>
      <c r="B152" s="1">
        <v>2010</v>
      </c>
      <c r="C152" s="4">
        <v>1.1580869758518821</v>
      </c>
      <c r="D152" s="5">
        <v>99.255781447128726</v>
      </c>
      <c r="E152" s="4">
        <v>0.18305150936579401</v>
      </c>
      <c r="F152" s="6">
        <v>87.848668407306619</v>
      </c>
    </row>
    <row r="153" spans="1:6" x14ac:dyDescent="0.25">
      <c r="A153" s="1" t="s">
        <v>216</v>
      </c>
      <c r="B153" s="1">
        <v>2011</v>
      </c>
      <c r="C153" s="4">
        <v>1.1548814217198533</v>
      </c>
      <c r="D153" s="5">
        <v>98.981044068175351</v>
      </c>
      <c r="E153" s="4">
        <v>0.18300011331991017</v>
      </c>
      <c r="F153" s="6">
        <v>87.824002813409351</v>
      </c>
    </row>
    <row r="154" spans="1:6" x14ac:dyDescent="0.25">
      <c r="A154" s="1" t="s">
        <v>217</v>
      </c>
      <c r="B154" s="1">
        <v>2012</v>
      </c>
      <c r="C154" s="4">
        <v>1.1491238855223254</v>
      </c>
      <c r="D154" s="5">
        <v>98.487584797488537</v>
      </c>
      <c r="E154" s="4">
        <v>0.17889069796715096</v>
      </c>
      <c r="F154" s="6">
        <v>85.851843895281917</v>
      </c>
    </row>
    <row r="155" spans="1:6" x14ac:dyDescent="0.25">
      <c r="A155" s="1" t="s">
        <v>218</v>
      </c>
      <c r="B155" s="1">
        <v>2013</v>
      </c>
      <c r="C155" s="4">
        <v>1.1571867302794834</v>
      </c>
      <c r="D155" s="5">
        <v>99.178624394466922</v>
      </c>
      <c r="E155" s="4">
        <v>0.190730208345124</v>
      </c>
      <c r="F155" s="6">
        <v>91.533770391834338</v>
      </c>
    </row>
    <row r="156" spans="1:6" x14ac:dyDescent="0.25">
      <c r="A156" s="1" t="s">
        <v>219</v>
      </c>
      <c r="B156" s="1">
        <v>2014</v>
      </c>
      <c r="C156" s="4">
        <v>1.1672174335156789</v>
      </c>
      <c r="D156" s="5">
        <v>100.03832259411247</v>
      </c>
      <c r="E156" s="4">
        <v>0.2061014242931305</v>
      </c>
      <c r="F156" s="6">
        <v>98.910605783751947</v>
      </c>
    </row>
    <row r="157" spans="1:6" x14ac:dyDescent="0.25">
      <c r="A157" s="1" t="s">
        <v>220</v>
      </c>
      <c r="B157" s="1">
        <v>2015</v>
      </c>
      <c r="C157" s="4">
        <v>1.1667702968705842</v>
      </c>
      <c r="D157" s="5">
        <v>100</v>
      </c>
      <c r="E157" s="4">
        <v>0.20837141038619217</v>
      </c>
      <c r="F157" s="6">
        <v>99.999999999999986</v>
      </c>
    </row>
    <row r="158" spans="1:6" x14ac:dyDescent="0.25">
      <c r="A158" s="1" t="s">
        <v>221</v>
      </c>
      <c r="B158" s="1">
        <v>2016</v>
      </c>
      <c r="C158" s="4">
        <v>1.1715720373146741</v>
      </c>
      <c r="D158" s="5">
        <v>100.41154119683786</v>
      </c>
      <c r="E158" s="4">
        <v>0.21716852951857923</v>
      </c>
      <c r="F158" s="6">
        <v>104.22184555745082</v>
      </c>
    </row>
    <row r="159" spans="1:6" x14ac:dyDescent="0.25">
      <c r="A159" s="1" t="s">
        <v>222</v>
      </c>
      <c r="B159" s="1">
        <v>2017</v>
      </c>
      <c r="C159" s="4">
        <v>1.1801153043449206</v>
      </c>
      <c r="D159" s="5">
        <v>101.14375618835423</v>
      </c>
      <c r="E159" s="4">
        <v>0.23040659520370427</v>
      </c>
      <c r="F159" s="6">
        <v>110.57495592925748</v>
      </c>
    </row>
    <row r="160" spans="1:6" x14ac:dyDescent="0.25">
      <c r="A160" s="1" t="s">
        <v>223</v>
      </c>
      <c r="B160" s="1">
        <v>2018</v>
      </c>
      <c r="C160" s="4">
        <v>1.2000451054119687</v>
      </c>
      <c r="D160" s="5">
        <v>102.85187312623843</v>
      </c>
      <c r="E160" s="4">
        <v>0.25857100630705826</v>
      </c>
      <c r="F160" s="6">
        <v>124.09140285983906</v>
      </c>
    </row>
    <row r="161" spans="1:6" x14ac:dyDescent="0.25">
      <c r="A161" s="1" t="s">
        <v>224</v>
      </c>
      <c r="B161" s="1">
        <v>2019</v>
      </c>
      <c r="C161" s="4">
        <v>1.1985752268800274</v>
      </c>
      <c r="D161" s="5">
        <v>102.72589472792954</v>
      </c>
      <c r="E161" s="4">
        <v>0.25936920977096012</v>
      </c>
      <c r="F161" s="6">
        <v>124.4744705092937</v>
      </c>
    </row>
    <row r="162" spans="1:6" x14ac:dyDescent="0.25">
      <c r="A162" s="1" t="s">
        <v>225</v>
      </c>
      <c r="B162" s="1">
        <v>2020</v>
      </c>
      <c r="C162" s="4">
        <v>1.1437602794418942</v>
      </c>
      <c r="D162" s="5">
        <v>98.027887966431294</v>
      </c>
      <c r="E162" s="4">
        <v>0.18682081592677263</v>
      </c>
      <c r="F162" s="6">
        <v>89.657604937511337</v>
      </c>
    </row>
    <row r="163" spans="1:6" x14ac:dyDescent="0.25">
      <c r="A163" s="1" t="s">
        <v>226</v>
      </c>
      <c r="B163" s="1">
        <v>2021</v>
      </c>
      <c r="C163" s="4">
        <v>1.1720419348278328</v>
      </c>
      <c r="D163" s="5">
        <v>100.45181454922086</v>
      </c>
      <c r="E163" s="4">
        <v>0.22810739124071849</v>
      </c>
      <c r="F163" s="6">
        <v>109.47153969824745</v>
      </c>
    </row>
    <row r="164" spans="1:6" x14ac:dyDescent="0.25">
      <c r="A164" s="1" t="s">
        <v>227</v>
      </c>
      <c r="B164" s="1">
        <v>1995</v>
      </c>
      <c r="C164" s="4">
        <v>1</v>
      </c>
      <c r="D164" s="5">
        <v>102.48189309507232</v>
      </c>
      <c r="E164" s="4">
        <v>0</v>
      </c>
      <c r="F164" s="6">
        <v>0</v>
      </c>
    </row>
    <row r="165" spans="1:6" x14ac:dyDescent="0.25">
      <c r="A165" s="1" t="s">
        <v>228</v>
      </c>
      <c r="B165" s="1">
        <v>1996</v>
      </c>
      <c r="C165" s="4">
        <v>0.98600172276564646</v>
      </c>
      <c r="D165" s="5">
        <v>101.04732314402612</v>
      </c>
      <c r="E165" s="4">
        <v>-1.4628671028640738E-2</v>
      </c>
      <c r="F165" s="6">
        <v>15.245924276713316</v>
      </c>
    </row>
    <row r="166" spans="1:6" x14ac:dyDescent="0.25">
      <c r="A166" s="1" t="s">
        <v>229</v>
      </c>
      <c r="B166" s="1">
        <v>1997</v>
      </c>
      <c r="C166" s="4">
        <v>0.98483074420017491</v>
      </c>
      <c r="D166" s="5">
        <v>100.92731904386284</v>
      </c>
      <c r="E166" s="4">
        <v>-1.7050716497553853E-2</v>
      </c>
      <c r="F166" s="6">
        <v>17.770167370396244</v>
      </c>
    </row>
    <row r="167" spans="1:6" x14ac:dyDescent="0.25">
      <c r="A167" s="1" t="s">
        <v>230</v>
      </c>
      <c r="B167" s="1">
        <v>1998</v>
      </c>
      <c r="C167" s="4">
        <v>1.0221187275349353</v>
      </c>
      <c r="D167" s="5">
        <v>104.74866216570659</v>
      </c>
      <c r="E167" s="4">
        <v>2.2437189933152579E-2</v>
      </c>
      <c r="F167" s="6">
        <v>-23.383921754296459</v>
      </c>
    </row>
    <row r="168" spans="1:6" x14ac:dyDescent="0.25">
      <c r="A168" s="1" t="s">
        <v>231</v>
      </c>
      <c r="B168" s="1">
        <v>1999</v>
      </c>
      <c r="C168" s="4">
        <v>1.0420618387260929</v>
      </c>
      <c r="D168" s="5">
        <v>106.79246995478195</v>
      </c>
      <c r="E168" s="4">
        <v>4.4522262012562708E-2</v>
      </c>
      <c r="F168" s="6">
        <v>-46.400868126883545</v>
      </c>
    </row>
    <row r="169" spans="1:6" x14ac:dyDescent="0.25">
      <c r="A169" s="1" t="s">
        <v>232</v>
      </c>
      <c r="B169" s="1">
        <v>2000</v>
      </c>
      <c r="C169" s="4">
        <v>1.0753381742037886</v>
      </c>
      <c r="D169" s="5">
        <v>110.20269180980293</v>
      </c>
      <c r="E169" s="4">
        <v>8.2855077525284315E-2</v>
      </c>
      <c r="F169" s="6">
        <v>-86.351127550721174</v>
      </c>
    </row>
    <row r="170" spans="1:6" x14ac:dyDescent="0.25">
      <c r="A170" s="1" t="s">
        <v>233</v>
      </c>
      <c r="B170" s="1">
        <v>2001</v>
      </c>
      <c r="C170" s="4">
        <v>1.0869596514116364</v>
      </c>
      <c r="D170" s="5">
        <v>111.3936827946244</v>
      </c>
      <c r="E170" s="4">
        <v>9.8215170255284812E-2</v>
      </c>
      <c r="F170" s="6">
        <v>-102.35933569118693</v>
      </c>
    </row>
    <row r="171" spans="1:6" x14ac:dyDescent="0.25">
      <c r="A171" s="1" t="s">
        <v>234</v>
      </c>
      <c r="B171" s="1">
        <v>2002</v>
      </c>
      <c r="C171" s="4">
        <v>1.092344483034938</v>
      </c>
      <c r="D171" s="5">
        <v>111.94553053337856</v>
      </c>
      <c r="E171" s="4">
        <v>0.10668978998837741</v>
      </c>
      <c r="F171" s="6">
        <v>-111.19153996126104</v>
      </c>
    </row>
    <row r="172" spans="1:6" x14ac:dyDescent="0.25">
      <c r="A172" s="1" t="s">
        <v>235</v>
      </c>
      <c r="B172" s="1">
        <v>2003</v>
      </c>
      <c r="C172" s="4">
        <v>1.0787479955956045</v>
      </c>
      <c r="D172" s="5">
        <v>110.5521367611523</v>
      </c>
      <c r="E172" s="4">
        <v>9.3374802274474367E-2</v>
      </c>
      <c r="F172" s="6">
        <v>-97.314729550110783</v>
      </c>
    </row>
    <row r="173" spans="1:6" x14ac:dyDescent="0.25">
      <c r="A173" s="1" t="s">
        <v>236</v>
      </c>
      <c r="B173" s="1">
        <v>2004</v>
      </c>
      <c r="C173" s="4">
        <v>1.0872909546919878</v>
      </c>
      <c r="D173" s="5">
        <v>111.42763538198342</v>
      </c>
      <c r="E173" s="4">
        <v>0.10820335727344077</v>
      </c>
      <c r="F173" s="6">
        <v>-112.76897185309917</v>
      </c>
    </row>
    <row r="174" spans="1:6" x14ac:dyDescent="0.25">
      <c r="A174" s="1" t="s">
        <v>237</v>
      </c>
      <c r="B174" s="1">
        <v>2005</v>
      </c>
      <c r="C174" s="4">
        <v>1.0938875741444101</v>
      </c>
      <c r="D174" s="5">
        <v>112.10366943149543</v>
      </c>
      <c r="E174" s="4">
        <v>0.12096704553019122</v>
      </c>
      <c r="F174" s="6">
        <v>-126.07122085938323</v>
      </c>
    </row>
    <row r="175" spans="1:6" x14ac:dyDescent="0.25">
      <c r="A175" s="1" t="s">
        <v>238</v>
      </c>
      <c r="B175" s="1">
        <v>2006</v>
      </c>
      <c r="C175" s="4">
        <v>1.1001523920277365</v>
      </c>
      <c r="D175" s="5">
        <v>112.74569982807459</v>
      </c>
      <c r="E175" s="4">
        <v>0.13105799895253945</v>
      </c>
      <c r="F175" s="6">
        <v>-136.58795962914263</v>
      </c>
    </row>
    <row r="176" spans="1:6" x14ac:dyDescent="0.25">
      <c r="A176" s="1" t="s">
        <v>239</v>
      </c>
      <c r="B176" s="1">
        <v>2007</v>
      </c>
      <c r="C176" s="4">
        <v>1.0947044826906751</v>
      </c>
      <c r="D176" s="5">
        <v>112.18738776580221</v>
      </c>
      <c r="E176" s="4">
        <v>0.12784303769785899</v>
      </c>
      <c r="F176" s="6">
        <v>-133.23734385923012</v>
      </c>
    </row>
    <row r="177" spans="1:6" x14ac:dyDescent="0.25">
      <c r="A177" s="1" t="s">
        <v>240</v>
      </c>
      <c r="B177" s="1">
        <v>2008</v>
      </c>
      <c r="C177" s="4">
        <v>1.0775802791499443</v>
      </c>
      <c r="D177" s="5">
        <v>110.43246696920278</v>
      </c>
      <c r="E177" s="4">
        <v>0.10331670745119403</v>
      </c>
      <c r="F177" s="6">
        <v>-107.67613101944275</v>
      </c>
    </row>
    <row r="178" spans="1:6" x14ac:dyDescent="0.25">
      <c r="A178" s="1" t="s">
        <v>241</v>
      </c>
      <c r="B178" s="1">
        <v>2009</v>
      </c>
      <c r="C178" s="4">
        <v>1.0314863892762105</v>
      </c>
      <c r="D178" s="5">
        <v>105.70867787482676</v>
      </c>
      <c r="E178" s="4">
        <v>2.4415193063217822E-2</v>
      </c>
      <c r="F178" s="6">
        <v>-25.445386249672335</v>
      </c>
    </row>
    <row r="179" spans="1:6" x14ac:dyDescent="0.25">
      <c r="A179" s="1" t="s">
        <v>242</v>
      </c>
      <c r="B179" s="1">
        <v>2010</v>
      </c>
      <c r="C179" s="4">
        <v>1.0277085139540316</v>
      </c>
      <c r="D179" s="5">
        <v>105.32151405993271</v>
      </c>
      <c r="E179" s="4">
        <v>1.2893125938930994E-2</v>
      </c>
      <c r="F179" s="6">
        <v>-13.437148280265538</v>
      </c>
    </row>
    <row r="180" spans="1:6" x14ac:dyDescent="0.25">
      <c r="A180" s="1" t="s">
        <v>243</v>
      </c>
      <c r="B180" s="1">
        <v>2011</v>
      </c>
      <c r="C180" s="4">
        <v>1.0163879146454409</v>
      </c>
      <c r="D180" s="5">
        <v>104.16135761181756</v>
      </c>
      <c r="E180" s="4">
        <v>-1.0516670926563942E-2</v>
      </c>
      <c r="F180" s="6">
        <v>10.960419321453864</v>
      </c>
    </row>
    <row r="181" spans="1:6" x14ac:dyDescent="0.25">
      <c r="A181" s="1" t="s">
        <v>244</v>
      </c>
      <c r="B181" s="1">
        <v>2012</v>
      </c>
      <c r="C181" s="4">
        <v>0.99444186289987502</v>
      </c>
      <c r="D181" s="5">
        <v>101.91228468296956</v>
      </c>
      <c r="E181" s="4">
        <v>-5.593492287170887E-2</v>
      </c>
      <c r="F181" s="6">
        <v>58.295083460162509</v>
      </c>
    </row>
    <row r="182" spans="1:6" x14ac:dyDescent="0.25">
      <c r="A182" s="1" t="s">
        <v>245</v>
      </c>
      <c r="B182" s="1">
        <v>2013</v>
      </c>
      <c r="C182" s="4">
        <v>0.95675398785356158</v>
      </c>
      <c r="D182" s="5">
        <v>98.049959901492812</v>
      </c>
      <c r="E182" s="4">
        <v>-0.12746818070718879</v>
      </c>
      <c r="F182" s="6">
        <v>132.84666986819121</v>
      </c>
    </row>
    <row r="183" spans="1:6" x14ac:dyDescent="0.25">
      <c r="A183" s="1" t="s">
        <v>246</v>
      </c>
      <c r="B183" s="1">
        <v>2014</v>
      </c>
      <c r="C183" s="4">
        <v>0.95055138429448194</v>
      </c>
      <c r="D183" s="5">
        <v>97.414305346640106</v>
      </c>
      <c r="E183" s="4">
        <v>-0.1394744590290089</v>
      </c>
      <c r="F183" s="6">
        <v>145.35955020990073</v>
      </c>
    </row>
    <row r="184" spans="1:6" x14ac:dyDescent="0.25">
      <c r="A184" s="1" t="s">
        <v>247</v>
      </c>
      <c r="B184" s="1">
        <v>2015</v>
      </c>
      <c r="C184" s="4">
        <v>0.97578213067580755</v>
      </c>
      <c r="D184" s="5">
        <v>100</v>
      </c>
      <c r="E184" s="4">
        <v>-9.5951355674674499E-2</v>
      </c>
      <c r="F184" s="6">
        <v>100</v>
      </c>
    </row>
    <row r="185" spans="1:6" x14ac:dyDescent="0.25">
      <c r="A185" s="1" t="s">
        <v>248</v>
      </c>
      <c r="B185" s="1">
        <v>2016</v>
      </c>
      <c r="C185" s="4">
        <v>1.0069298396985742</v>
      </c>
      <c r="D185" s="5">
        <v>103.1920761862276</v>
      </c>
      <c r="E185" s="4">
        <v>-4.2154643200502107E-2</v>
      </c>
      <c r="F185" s="6">
        <v>43.93334820972045</v>
      </c>
    </row>
    <row r="186" spans="1:6" x14ac:dyDescent="0.25">
      <c r="A186" s="1" t="s">
        <v>249</v>
      </c>
      <c r="B186" s="1">
        <v>2017</v>
      </c>
      <c r="C186" s="4">
        <v>1.0047484508205222</v>
      </c>
      <c r="D186" s="5">
        <v>102.96852332442829</v>
      </c>
      <c r="E186" s="4">
        <v>-4.466777563240365E-2</v>
      </c>
      <c r="F186" s="6">
        <v>46.552521658840206</v>
      </c>
    </row>
    <row r="187" spans="1:6" x14ac:dyDescent="0.25">
      <c r="A187" s="1" t="s">
        <v>250</v>
      </c>
      <c r="B187" s="1">
        <v>2018</v>
      </c>
      <c r="C187" s="4">
        <v>1.008553643918592</v>
      </c>
      <c r="D187" s="5">
        <v>103.35848671671079</v>
      </c>
      <c r="E187" s="4">
        <v>-3.7453886407120107E-2</v>
      </c>
      <c r="F187" s="6">
        <v>39.034244116475499</v>
      </c>
    </row>
    <row r="188" spans="1:6" x14ac:dyDescent="0.25">
      <c r="A188" s="1" t="s">
        <v>251</v>
      </c>
      <c r="B188" s="1">
        <v>2019</v>
      </c>
      <c r="C188" s="4">
        <v>1.010303352501617</v>
      </c>
      <c r="D188" s="5">
        <v>103.53780016466388</v>
      </c>
      <c r="E188" s="4">
        <v>-3.4938456805888363E-2</v>
      </c>
      <c r="F188" s="6">
        <v>36.412676569519334</v>
      </c>
    </row>
    <row r="189" spans="1:6" x14ac:dyDescent="0.25">
      <c r="A189" s="1" t="s">
        <v>252</v>
      </c>
      <c r="B189" s="1">
        <v>2020</v>
      </c>
      <c r="C189" s="4">
        <v>0.93797346465779952</v>
      </c>
      <c r="D189" s="5">
        <v>96.125296331075205</v>
      </c>
      <c r="E189" s="4">
        <v>-0.18025220110349394</v>
      </c>
      <c r="F189" s="6">
        <v>187.85789928246933</v>
      </c>
    </row>
    <row r="190" spans="1:6" x14ac:dyDescent="0.25">
      <c r="A190" s="1" t="s">
        <v>253</v>
      </c>
      <c r="B190" s="1">
        <v>2021</v>
      </c>
      <c r="C190" s="4">
        <v>0.97207140326257968</v>
      </c>
      <c r="D190" s="5">
        <v>99.619717629932637</v>
      </c>
      <c r="E190" s="4">
        <v>-0.1204822071933358</v>
      </c>
      <c r="F190" s="6">
        <v>125.56592488576584</v>
      </c>
    </row>
    <row r="191" spans="1:6" x14ac:dyDescent="0.25">
      <c r="A191" s="1" t="s">
        <v>254</v>
      </c>
      <c r="B191" s="1">
        <v>1995</v>
      </c>
      <c r="C191" s="4">
        <v>1</v>
      </c>
      <c r="D191" s="5">
        <v>78.511990690307314</v>
      </c>
      <c r="E191" s="4">
        <v>0</v>
      </c>
      <c r="F191" s="6">
        <v>0</v>
      </c>
    </row>
    <row r="192" spans="1:6" x14ac:dyDescent="0.25">
      <c r="A192" s="1" t="s">
        <v>255</v>
      </c>
      <c r="B192" s="1">
        <v>1996</v>
      </c>
      <c r="C192" s="4">
        <v>1.0194655215043613</v>
      </c>
      <c r="D192" s="5">
        <v>80.040267533439717</v>
      </c>
      <c r="E192" s="4">
        <v>1.9768501403437777E-2</v>
      </c>
      <c r="F192" s="6">
        <v>6.1947508785996606</v>
      </c>
    </row>
    <row r="193" spans="1:6" x14ac:dyDescent="0.25">
      <c r="A193" s="1" t="s">
        <v>256</v>
      </c>
      <c r="B193" s="1">
        <v>1997</v>
      </c>
      <c r="C193" s="4">
        <v>1.0022357811431331</v>
      </c>
      <c r="D193" s="5">
        <v>78.687526318602551</v>
      </c>
      <c r="E193" s="4">
        <v>1.74038090488704E-3</v>
      </c>
      <c r="F193" s="6">
        <v>0.54537397244346453</v>
      </c>
    </row>
    <row r="194" spans="1:6" x14ac:dyDescent="0.25">
      <c r="A194" s="1" t="s">
        <v>257</v>
      </c>
      <c r="B194" s="1">
        <v>1998</v>
      </c>
      <c r="C194" s="4">
        <v>0.99505556063298994</v>
      </c>
      <c r="D194" s="5">
        <v>78.123792912755832</v>
      </c>
      <c r="E194" s="4">
        <v>-6.6168716304131348E-3</v>
      </c>
      <c r="F194" s="6">
        <v>-2.0734941161981415</v>
      </c>
    </row>
    <row r="195" spans="1:6" x14ac:dyDescent="0.25">
      <c r="A195" s="1" t="s">
        <v>258</v>
      </c>
      <c r="B195" s="1">
        <v>1999</v>
      </c>
      <c r="C195" s="4">
        <v>1.0097921858694308</v>
      </c>
      <c r="D195" s="5">
        <v>79.280794696125824</v>
      </c>
      <c r="E195" s="4">
        <v>7.3404793788443001E-3</v>
      </c>
      <c r="F195" s="6">
        <v>2.3002472546315866</v>
      </c>
    </row>
    <row r="196" spans="1:6" x14ac:dyDescent="0.25">
      <c r="A196" s="1" t="s">
        <v>259</v>
      </c>
      <c r="B196" s="1">
        <v>2000</v>
      </c>
      <c r="C196" s="4">
        <v>1.0449818435268512</v>
      </c>
      <c r="D196" s="5">
        <v>82.043604770520318</v>
      </c>
      <c r="E196" s="4">
        <v>4.2903300157843827E-2</v>
      </c>
      <c r="F196" s="6">
        <v>13.444380579167687</v>
      </c>
    </row>
    <row r="197" spans="1:6" x14ac:dyDescent="0.25">
      <c r="A197" s="1" t="s">
        <v>260</v>
      </c>
      <c r="B197" s="1">
        <v>2001</v>
      </c>
      <c r="C197" s="4">
        <v>1.0634518961047292</v>
      </c>
      <c r="D197" s="5">
        <v>83.493725366564178</v>
      </c>
      <c r="E197" s="4">
        <v>6.1587304432198731E-2</v>
      </c>
      <c r="F197" s="6">
        <v>19.299288320135446</v>
      </c>
    </row>
    <row r="198" spans="1:6" x14ac:dyDescent="0.25">
      <c r="A198" s="1" t="s">
        <v>261</v>
      </c>
      <c r="B198" s="1">
        <v>2002</v>
      </c>
      <c r="C198" s="4">
        <v>1.0653203206181223</v>
      </c>
      <c r="D198" s="5">
        <v>83.640419094565232</v>
      </c>
      <c r="E198" s="4">
        <v>6.3598958630162405E-2</v>
      </c>
      <c r="F198" s="6">
        <v>19.929669771716142</v>
      </c>
    </row>
    <row r="199" spans="1:6" x14ac:dyDescent="0.25">
      <c r="A199" s="1" t="s">
        <v>262</v>
      </c>
      <c r="B199" s="1">
        <v>2003</v>
      </c>
      <c r="C199" s="4">
        <v>1.0953797331170954</v>
      </c>
      <c r="D199" s="5">
        <v>86.000443408840709</v>
      </c>
      <c r="E199" s="4">
        <v>9.4702237604270545E-2</v>
      </c>
      <c r="F199" s="6">
        <v>29.676340033665277</v>
      </c>
    </row>
    <row r="200" spans="1:6" x14ac:dyDescent="0.25">
      <c r="A200" s="1" t="s">
        <v>263</v>
      </c>
      <c r="B200" s="1">
        <v>2004</v>
      </c>
      <c r="C200" s="4">
        <v>1.1364537141431243</v>
      </c>
      <c r="D200" s="5">
        <v>89.225243424770156</v>
      </c>
      <c r="E200" s="4">
        <v>0.1388821037366581</v>
      </c>
      <c r="F200" s="6">
        <v>43.520751350166449</v>
      </c>
    </row>
    <row r="201" spans="1:6" x14ac:dyDescent="0.25">
      <c r="A201" s="1" t="s">
        <v>264</v>
      </c>
      <c r="B201" s="1">
        <v>2005</v>
      </c>
      <c r="C201" s="4">
        <v>1.1837185822898439</v>
      </c>
      <c r="D201" s="5">
        <v>92.936102312684</v>
      </c>
      <c r="E201" s="4">
        <v>0.19438257320879304</v>
      </c>
      <c r="F201" s="6">
        <v>60.912640346133145</v>
      </c>
    </row>
    <row r="202" spans="1:6" x14ac:dyDescent="0.25">
      <c r="A202" s="1" t="s">
        <v>265</v>
      </c>
      <c r="B202" s="1">
        <v>2006</v>
      </c>
      <c r="C202" s="4">
        <v>1.239035891240843</v>
      </c>
      <c r="D202" s="5">
        <v>97.279174358057702</v>
      </c>
      <c r="E202" s="4">
        <v>0.26041815998961537</v>
      </c>
      <c r="F202" s="6">
        <v>81.605863412511084</v>
      </c>
    </row>
    <row r="203" spans="1:6" x14ac:dyDescent="0.25">
      <c r="A203" s="1" t="s">
        <v>266</v>
      </c>
      <c r="B203" s="1">
        <v>2007</v>
      </c>
      <c r="C203" s="4">
        <v>1.2725653191534474</v>
      </c>
      <c r="D203" s="5">
        <v>99.911636490183426</v>
      </c>
      <c r="E203" s="4">
        <v>0.3059001792052688</v>
      </c>
      <c r="F203" s="6">
        <v>95.858323563469156</v>
      </c>
    </row>
    <row r="204" spans="1:6" x14ac:dyDescent="0.25">
      <c r="A204" s="1" t="s">
        <v>267</v>
      </c>
      <c r="B204" s="1">
        <v>2008</v>
      </c>
      <c r="C204" s="4">
        <v>1.2720465721842695</v>
      </c>
      <c r="D204" s="5">
        <v>99.870908632968707</v>
      </c>
      <c r="E204" s="4">
        <v>0.31266021411703426</v>
      </c>
      <c r="F204" s="6">
        <v>97.976680001036101</v>
      </c>
    </row>
    <row r="205" spans="1:6" x14ac:dyDescent="0.25">
      <c r="A205" s="1" t="s">
        <v>268</v>
      </c>
      <c r="B205" s="1">
        <v>2009</v>
      </c>
      <c r="C205" s="4">
        <v>1.2092301674153314</v>
      </c>
      <c r="D205" s="5">
        <v>94.939067646551266</v>
      </c>
      <c r="E205" s="4">
        <v>0.2335438871473654</v>
      </c>
      <c r="F205" s="6">
        <v>73.184414466851294</v>
      </c>
    </row>
    <row r="206" spans="1:6" x14ac:dyDescent="0.25">
      <c r="A206" s="1" t="s">
        <v>269</v>
      </c>
      <c r="B206" s="1">
        <v>2010</v>
      </c>
      <c r="C206" s="4">
        <v>1.2308096774949726</v>
      </c>
      <c r="D206" s="5">
        <v>96.633317941025439</v>
      </c>
      <c r="E206" s="4">
        <v>0.25761564167658291</v>
      </c>
      <c r="F206" s="6">
        <v>80.727653050094318</v>
      </c>
    </row>
    <row r="207" spans="1:6" x14ac:dyDescent="0.25">
      <c r="A207" s="1" t="s">
        <v>270</v>
      </c>
      <c r="B207" s="1">
        <v>2011</v>
      </c>
      <c r="C207" s="4">
        <v>1.2430474077723865</v>
      </c>
      <c r="D207" s="5">
        <v>97.594126506636258</v>
      </c>
      <c r="E207" s="4">
        <v>0.27218897587649027</v>
      </c>
      <c r="F207" s="6">
        <v>85.294421820098449</v>
      </c>
    </row>
    <row r="208" spans="1:6" x14ac:dyDescent="0.25">
      <c r="A208" s="1" t="s">
        <v>271</v>
      </c>
      <c r="B208" s="1">
        <v>2012</v>
      </c>
      <c r="C208" s="4">
        <v>1.2215680749847539</v>
      </c>
      <c r="D208" s="5">
        <v>95.907741330779629</v>
      </c>
      <c r="E208" s="4">
        <v>0.24702740379140642</v>
      </c>
      <c r="F208" s="6">
        <v>77.409672865181918</v>
      </c>
    </row>
    <row r="209" spans="1:6" x14ac:dyDescent="0.25">
      <c r="A209" s="1" t="s">
        <v>272</v>
      </c>
      <c r="B209" s="1">
        <v>2013</v>
      </c>
      <c r="C209" s="4">
        <v>1.2075941885460544</v>
      </c>
      <c r="D209" s="5">
        <v>94.810623688797051</v>
      </c>
      <c r="E209" s="4">
        <v>0.23048541358174546</v>
      </c>
      <c r="F209" s="6">
        <v>72.225996758744031</v>
      </c>
    </row>
    <row r="210" spans="1:6" x14ac:dyDescent="0.25">
      <c r="A210" s="1" t="s">
        <v>273</v>
      </c>
      <c r="B210" s="1">
        <v>2014</v>
      </c>
      <c r="C210" s="4">
        <v>1.2297453354354118</v>
      </c>
      <c r="D210" s="5">
        <v>96.549754327153892</v>
      </c>
      <c r="E210" s="4">
        <v>0.25944143971742351</v>
      </c>
      <c r="F210" s="6">
        <v>81.299793739305883</v>
      </c>
    </row>
    <row r="211" spans="1:6" x14ac:dyDescent="0.25">
      <c r="A211" s="1" t="s">
        <v>274</v>
      </c>
      <c r="B211" s="1">
        <v>2015</v>
      </c>
      <c r="C211" s="4">
        <v>1.2736907970459279</v>
      </c>
      <c r="D211" s="5">
        <v>100</v>
      </c>
      <c r="E211" s="4">
        <v>0.31911697162399044</v>
      </c>
      <c r="F211" s="6">
        <v>100</v>
      </c>
    </row>
    <row r="212" spans="1:6" x14ac:dyDescent="0.25">
      <c r="A212" s="1" t="s">
        <v>275</v>
      </c>
      <c r="B212" s="1">
        <v>2016</v>
      </c>
      <c r="C212" s="4">
        <v>1.2855617170398714</v>
      </c>
      <c r="D212" s="5">
        <v>100.93200956004986</v>
      </c>
      <c r="E212" s="4">
        <v>0.33948200127894568</v>
      </c>
      <c r="F212" s="6">
        <v>106.38168178624825</v>
      </c>
    </row>
    <row r="213" spans="1:6" x14ac:dyDescent="0.25">
      <c r="A213" s="1" t="s">
        <v>276</v>
      </c>
      <c r="B213" s="1">
        <v>2017</v>
      </c>
      <c r="C213" s="4">
        <v>1.3204975109945798</v>
      </c>
      <c r="D213" s="5">
        <v>103.67488828978043</v>
      </c>
      <c r="E213" s="4">
        <v>0.39065886783662829</v>
      </c>
      <c r="F213" s="6">
        <v>122.41870617177149</v>
      </c>
    </row>
    <row r="214" spans="1:6" x14ac:dyDescent="0.25">
      <c r="A214" s="1" t="s">
        <v>277</v>
      </c>
      <c r="B214" s="1">
        <v>2018</v>
      </c>
      <c r="C214" s="4">
        <v>1.3348362714737825</v>
      </c>
      <c r="D214" s="5">
        <v>104.80065291903415</v>
      </c>
      <c r="E214" s="4">
        <v>0.41555513930020416</v>
      </c>
      <c r="F214" s="6">
        <v>130.22031927209594</v>
      </c>
    </row>
    <row r="215" spans="1:6" x14ac:dyDescent="0.25">
      <c r="A215" s="1" t="s">
        <v>278</v>
      </c>
      <c r="B215" s="1">
        <v>2019</v>
      </c>
      <c r="C215" s="4">
        <v>1.3495431652080792</v>
      </c>
      <c r="D215" s="5">
        <v>105.95532042298457</v>
      </c>
      <c r="E215" s="4">
        <v>0.43933607569163613</v>
      </c>
      <c r="F215" s="6">
        <v>137.67242571144027</v>
      </c>
    </row>
    <row r="216" spans="1:6" x14ac:dyDescent="0.25">
      <c r="A216" s="1" t="s">
        <v>279</v>
      </c>
      <c r="B216" s="1">
        <v>2020</v>
      </c>
      <c r="C216" s="4">
        <v>1.2807224817679075</v>
      </c>
      <c r="D216" s="5">
        <v>100.55207156542923</v>
      </c>
      <c r="E216" s="4">
        <v>0.3361988143418454</v>
      </c>
      <c r="F216" s="6">
        <v>105.35284683573087</v>
      </c>
    </row>
    <row r="217" spans="1:6" x14ac:dyDescent="0.25">
      <c r="A217" s="1" t="s">
        <v>280</v>
      </c>
      <c r="B217" s="1">
        <v>2021</v>
      </c>
      <c r="C217" s="4">
        <v>1.3306806934291666</v>
      </c>
      <c r="D217" s="5">
        <v>104.47439021428241</v>
      </c>
      <c r="E217" s="4">
        <v>0.40648612469246648</v>
      </c>
      <c r="F217" s="6">
        <v>127.37841006194478</v>
      </c>
    </row>
    <row r="218" spans="1:6" x14ac:dyDescent="0.25">
      <c r="A218" s="1" t="s">
        <v>281</v>
      </c>
      <c r="B218" s="1">
        <v>1995</v>
      </c>
      <c r="C218" s="4">
        <v>1</v>
      </c>
      <c r="D218" s="5">
        <v>90.530714148090979</v>
      </c>
      <c r="E218" s="4">
        <v>0</v>
      </c>
      <c r="F218" s="6">
        <v>0</v>
      </c>
    </row>
    <row r="219" spans="1:6" x14ac:dyDescent="0.25">
      <c r="A219" s="1" t="s">
        <v>282</v>
      </c>
      <c r="B219" s="1">
        <v>1996</v>
      </c>
      <c r="C219" s="4">
        <v>0.99944595414372606</v>
      </c>
      <c r="D219" s="5">
        <v>90.480555981051708</v>
      </c>
      <c r="E219" s="4">
        <v>-6.0674228923335294E-4</v>
      </c>
      <c r="F219" s="6">
        <v>-0.4968982176892846</v>
      </c>
    </row>
    <row r="220" spans="1:6" x14ac:dyDescent="0.25">
      <c r="A220" s="1" t="s">
        <v>283</v>
      </c>
      <c r="B220" s="1">
        <v>1997</v>
      </c>
      <c r="C220" s="4">
        <v>1.0095027317778471</v>
      </c>
      <c r="D220" s="5">
        <v>91.391003242297231</v>
      </c>
      <c r="E220" s="4">
        <v>9.4719171799546586E-3</v>
      </c>
      <c r="F220" s="6">
        <v>7.757129918811108</v>
      </c>
    </row>
    <row r="221" spans="1:6" x14ac:dyDescent="0.25">
      <c r="A221" s="1" t="s">
        <v>284</v>
      </c>
      <c r="B221" s="1">
        <v>1998</v>
      </c>
      <c r="C221" s="4">
        <v>1.0143973644589941</v>
      </c>
      <c r="D221" s="5">
        <v>91.834117834414059</v>
      </c>
      <c r="E221" s="4">
        <v>1.4584761209759267E-2</v>
      </c>
      <c r="F221" s="6">
        <v>11.944349321209</v>
      </c>
    </row>
    <row r="222" spans="1:6" x14ac:dyDescent="0.25">
      <c r="A222" s="1" t="s">
        <v>285</v>
      </c>
      <c r="B222" s="1">
        <v>1999</v>
      </c>
      <c r="C222" s="4">
        <v>1.0152199975490643</v>
      </c>
      <c r="D222" s="5">
        <v>91.908591395539958</v>
      </c>
      <c r="E222" s="4">
        <v>1.5658830296323145E-2</v>
      </c>
      <c r="F222" s="6">
        <v>12.823969918387265</v>
      </c>
    </row>
    <row r="223" spans="1:6" x14ac:dyDescent="0.25">
      <c r="A223" s="1" t="s">
        <v>286</v>
      </c>
      <c r="B223" s="1">
        <v>2000</v>
      </c>
      <c r="C223" s="4">
        <v>1.0231751025865754</v>
      </c>
      <c r="D223" s="5">
        <v>92.628772735708907</v>
      </c>
      <c r="E223" s="4">
        <v>2.4545056001768595E-2</v>
      </c>
      <c r="F223" s="6">
        <v>20.101441413904418</v>
      </c>
    </row>
    <row r="224" spans="1:6" x14ac:dyDescent="0.25">
      <c r="A224" s="1" t="s">
        <v>287</v>
      </c>
      <c r="B224" s="1">
        <v>2001</v>
      </c>
      <c r="C224" s="4">
        <v>1.0353898882758201</v>
      </c>
      <c r="D224" s="5">
        <v>93.734586007322136</v>
      </c>
      <c r="E224" s="4">
        <v>3.7552952384038774E-2</v>
      </c>
      <c r="F224" s="6">
        <v>30.754400080101895</v>
      </c>
    </row>
    <row r="225" spans="1:6" x14ac:dyDescent="0.25">
      <c r="A225" s="1" t="s">
        <v>288</v>
      </c>
      <c r="B225" s="1">
        <v>2002</v>
      </c>
      <c r="C225" s="4">
        <v>1.0319648569108717</v>
      </c>
      <c r="D225" s="5">
        <v>93.424515471873733</v>
      </c>
      <c r="E225" s="4">
        <v>3.361605326977779E-2</v>
      </c>
      <c r="F225" s="6">
        <v>27.530233596551518</v>
      </c>
    </row>
    <row r="226" spans="1:6" x14ac:dyDescent="0.25">
      <c r="A226" s="1" t="s">
        <v>289</v>
      </c>
      <c r="B226" s="1">
        <v>2003</v>
      </c>
      <c r="C226" s="4">
        <v>1.0277292754302347</v>
      </c>
      <c r="D226" s="5">
        <v>93.041065255599236</v>
      </c>
      <c r="E226" s="4">
        <v>2.8508440541628433E-2</v>
      </c>
      <c r="F226" s="6">
        <v>23.34729842572083</v>
      </c>
    </row>
    <row r="227" spans="1:6" x14ac:dyDescent="0.25">
      <c r="A227" s="1" t="s">
        <v>290</v>
      </c>
      <c r="B227" s="1">
        <v>2004</v>
      </c>
      <c r="C227" s="4">
        <v>1.0351827828250029</v>
      </c>
      <c r="D227" s="5">
        <v>93.715836602955676</v>
      </c>
      <c r="E227" s="4">
        <v>3.6607228745584364E-2</v>
      </c>
      <c r="F227" s="6">
        <v>29.97988938797856</v>
      </c>
    </row>
    <row r="228" spans="1:6" x14ac:dyDescent="0.25">
      <c r="A228" s="1" t="s">
        <v>291</v>
      </c>
      <c r="B228" s="1">
        <v>2005</v>
      </c>
      <c r="C228" s="4">
        <v>1.0406910278329473</v>
      </c>
      <c r="D228" s="5">
        <v>94.214501957227554</v>
      </c>
      <c r="E228" s="4">
        <v>4.2427070146888402E-2</v>
      </c>
      <c r="F228" s="6">
        <v>34.746112001530506</v>
      </c>
    </row>
    <row r="229" spans="1:6" x14ac:dyDescent="0.25">
      <c r="A229" s="1" t="s">
        <v>292</v>
      </c>
      <c r="B229" s="1">
        <v>2006</v>
      </c>
      <c r="C229" s="4">
        <v>1.0714584841748693</v>
      </c>
      <c r="D229" s="5">
        <v>96.999901752381959</v>
      </c>
      <c r="E229" s="4">
        <v>7.6307885584195656E-2</v>
      </c>
      <c r="F229" s="6">
        <v>62.493175463894048</v>
      </c>
    </row>
    <row r="230" spans="1:6" x14ac:dyDescent="0.25">
      <c r="A230" s="1" t="s">
        <v>293</v>
      </c>
      <c r="B230" s="1">
        <v>2007</v>
      </c>
      <c r="C230" s="4">
        <v>1.0877725329829957</v>
      </c>
      <c r="D230" s="5">
        <v>98.476824241628449</v>
      </c>
      <c r="E230" s="4">
        <v>9.5672424561956571E-2</v>
      </c>
      <c r="F230" s="6">
        <v>78.351975938445079</v>
      </c>
    </row>
    <row r="231" spans="1:6" x14ac:dyDescent="0.25">
      <c r="A231" s="1" t="s">
        <v>294</v>
      </c>
      <c r="B231" s="1">
        <v>2008</v>
      </c>
      <c r="C231" s="4">
        <v>1.0847715814595547</v>
      </c>
      <c r="D231" s="5">
        <v>98.205145957087538</v>
      </c>
      <c r="E231" s="4">
        <v>9.3605673067554962E-2</v>
      </c>
      <c r="F231" s="6">
        <v>76.65938725260871</v>
      </c>
    </row>
    <row r="232" spans="1:6" x14ac:dyDescent="0.25">
      <c r="A232" s="1" t="s">
        <v>295</v>
      </c>
      <c r="B232" s="1">
        <v>2009</v>
      </c>
      <c r="C232" s="4">
        <v>1.0209393541133434</v>
      </c>
      <c r="D232" s="5">
        <v>92.426368829771718</v>
      </c>
      <c r="E232" s="4">
        <v>2.2018923745180996E-2</v>
      </c>
      <c r="F232" s="6">
        <v>18.032637840756696</v>
      </c>
    </row>
    <row r="233" spans="1:6" x14ac:dyDescent="0.25">
      <c r="A233" s="1" t="s">
        <v>296</v>
      </c>
      <c r="B233" s="1">
        <v>2010</v>
      </c>
      <c r="C233" s="4">
        <v>1.0591593030846569</v>
      </c>
      <c r="D233" s="5">
        <v>95.886448104848327</v>
      </c>
      <c r="E233" s="4">
        <v>6.5204879406142058E-2</v>
      </c>
      <c r="F233" s="6">
        <v>53.40024741393232</v>
      </c>
    </row>
    <row r="234" spans="1:6" x14ac:dyDescent="0.25">
      <c r="A234" s="1" t="s">
        <v>297</v>
      </c>
      <c r="B234" s="1">
        <v>2011</v>
      </c>
      <c r="C234" s="4">
        <v>1.0890081319251537</v>
      </c>
      <c r="D234" s="5">
        <v>98.588683896262637</v>
      </c>
      <c r="E234" s="4">
        <v>0.10005008642517799</v>
      </c>
      <c r="F234" s="6">
        <v>81.937109884242076</v>
      </c>
    </row>
    <row r="235" spans="1:6" x14ac:dyDescent="0.25">
      <c r="A235" s="1" t="s">
        <v>298</v>
      </c>
      <c r="B235" s="1">
        <v>2012</v>
      </c>
      <c r="C235" s="4">
        <v>1.082899683589051</v>
      </c>
      <c r="D235" s="5">
        <v>98.03568170605854</v>
      </c>
      <c r="E235" s="4">
        <v>9.4104993915285373E-2</v>
      </c>
      <c r="F235" s="6">
        <v>77.06831150874693</v>
      </c>
    </row>
    <row r="236" spans="1:6" x14ac:dyDescent="0.25">
      <c r="A236" s="1" t="s">
        <v>299</v>
      </c>
      <c r="B236" s="1">
        <v>2013</v>
      </c>
      <c r="C236" s="4">
        <v>1.0798959222497992</v>
      </c>
      <c r="D236" s="5">
        <v>97.763749046885664</v>
      </c>
      <c r="E236" s="4">
        <v>9.1338760089134108E-2</v>
      </c>
      <c r="F236" s="6">
        <v>74.802874135553182</v>
      </c>
    </row>
    <row r="237" spans="1:6" x14ac:dyDescent="0.25">
      <c r="A237" s="1" t="s">
        <v>300</v>
      </c>
      <c r="B237" s="1">
        <v>2014</v>
      </c>
      <c r="C237" s="4">
        <v>1.0950198707896295</v>
      </c>
      <c r="D237" s="5">
        <v>99.132930908935464</v>
      </c>
      <c r="E237" s="4">
        <v>0.10981290207292649</v>
      </c>
      <c r="F237" s="6">
        <v>89.932474277129387</v>
      </c>
    </row>
    <row r="238" spans="1:6" x14ac:dyDescent="0.25">
      <c r="A238" s="1" t="s">
        <v>301</v>
      </c>
      <c r="B238" s="1">
        <v>2015</v>
      </c>
      <c r="C238" s="4">
        <v>1.1045974942428829</v>
      </c>
      <c r="D238" s="5">
        <v>100</v>
      </c>
      <c r="E238" s="4">
        <v>0.12210594999814528</v>
      </c>
      <c r="F238" s="6">
        <v>100</v>
      </c>
    </row>
    <row r="239" spans="1:6" x14ac:dyDescent="0.25">
      <c r="A239" s="1" t="s">
        <v>302</v>
      </c>
      <c r="B239" s="1">
        <v>2016</v>
      </c>
      <c r="C239" s="4">
        <v>1.1170341810428925</v>
      </c>
      <c r="D239" s="5">
        <v>101.12590213764101</v>
      </c>
      <c r="E239" s="4">
        <v>0.13836253658571218</v>
      </c>
      <c r="F239" s="6">
        <v>113.31350895498035</v>
      </c>
    </row>
    <row r="240" spans="1:6" x14ac:dyDescent="0.25">
      <c r="A240" s="1" t="s">
        <v>303</v>
      </c>
      <c r="B240" s="1">
        <v>2017</v>
      </c>
      <c r="C240" s="4">
        <v>1.1312110581482338</v>
      </c>
      <c r="D240" s="5">
        <v>102.40934494637727</v>
      </c>
      <c r="E240" s="4">
        <v>0.1572125093840181</v>
      </c>
      <c r="F240" s="6">
        <v>128.75089984264162</v>
      </c>
    </row>
    <row r="241" spans="1:6" x14ac:dyDescent="0.25">
      <c r="A241" s="1" t="s">
        <v>304</v>
      </c>
      <c r="B241" s="1">
        <v>2018</v>
      </c>
      <c r="C241" s="4">
        <v>1.134496146493196</v>
      </c>
      <c r="D241" s="5">
        <v>102.70674634028627</v>
      </c>
      <c r="E241" s="4">
        <v>0.16324584970090061</v>
      </c>
      <c r="F241" s="6">
        <v>133.69196972250757</v>
      </c>
    </row>
    <row r="242" spans="1:6" x14ac:dyDescent="0.25">
      <c r="A242" s="1" t="s">
        <v>305</v>
      </c>
      <c r="B242" s="1">
        <v>2019</v>
      </c>
      <c r="C242" s="4">
        <v>1.1297780186813264</v>
      </c>
      <c r="D242" s="5">
        <v>102.27961086003575</v>
      </c>
      <c r="E242" s="4">
        <v>0.15897262496524389</v>
      </c>
      <c r="F242" s="6">
        <v>130.19236570180126</v>
      </c>
    </row>
    <row r="243" spans="1:6" x14ac:dyDescent="0.25">
      <c r="A243" s="1" t="s">
        <v>306</v>
      </c>
      <c r="B243" s="1">
        <v>2020</v>
      </c>
      <c r="C243" s="4">
        <v>1.0594502710904552</v>
      </c>
      <c r="D243" s="5">
        <v>95.9127896462075</v>
      </c>
      <c r="E243" s="4">
        <v>7.1605014661292765E-2</v>
      </c>
      <c r="F243" s="6">
        <v>58.641708010445356</v>
      </c>
    </row>
    <row r="244" spans="1:6" x14ac:dyDescent="0.25">
      <c r="A244" s="1" t="s">
        <v>307</v>
      </c>
      <c r="B244" s="1">
        <v>2021</v>
      </c>
      <c r="C244" s="4">
        <v>1.1129288387481973</v>
      </c>
      <c r="D244" s="5">
        <v>100.75424256787988</v>
      </c>
      <c r="E244" s="4">
        <v>0.13837418455141348</v>
      </c>
      <c r="F244" s="6">
        <v>113.32304818357771</v>
      </c>
    </row>
    <row r="245" spans="1:6" x14ac:dyDescent="0.25">
      <c r="A245" s="1" t="s">
        <v>308</v>
      </c>
      <c r="B245" s="1">
        <v>1995</v>
      </c>
      <c r="C245" s="4">
        <v>1</v>
      </c>
      <c r="D245" s="5">
        <v>88.898150572611172</v>
      </c>
      <c r="E245" s="4">
        <v>0</v>
      </c>
      <c r="F245" s="6">
        <v>0</v>
      </c>
    </row>
    <row r="246" spans="1:6" x14ac:dyDescent="0.25">
      <c r="A246" s="1" t="s">
        <v>309</v>
      </c>
      <c r="B246" s="1">
        <v>1996</v>
      </c>
      <c r="C246" s="4">
        <v>1.0176077147446354</v>
      </c>
      <c r="D246" s="5">
        <v>90.46344384921936</v>
      </c>
      <c r="E246" s="4">
        <v>1.7803872755615069E-2</v>
      </c>
      <c r="F246" s="6">
        <v>12.535003835577839</v>
      </c>
    </row>
    <row r="247" spans="1:6" x14ac:dyDescent="0.25">
      <c r="A247" s="1" t="s">
        <v>310</v>
      </c>
      <c r="B247" s="1">
        <v>1997</v>
      </c>
      <c r="C247" s="4">
        <v>1.0350468766439658</v>
      </c>
      <c r="D247" s="5">
        <v>92.013753089606183</v>
      </c>
      <c r="E247" s="4">
        <v>3.5973960371287028E-2</v>
      </c>
      <c r="F247" s="6">
        <v>25.327845094421409</v>
      </c>
    </row>
    <row r="248" spans="1:6" x14ac:dyDescent="0.25">
      <c r="A248" s="1" t="s">
        <v>311</v>
      </c>
      <c r="B248" s="1">
        <v>1998</v>
      </c>
      <c r="C248" s="4">
        <v>1.0406845847104027</v>
      </c>
      <c r="D248" s="5">
        <v>92.514934910180713</v>
      </c>
      <c r="E248" s="4">
        <v>4.2444055995836727E-2</v>
      </c>
      <c r="F248" s="6">
        <v>29.883183957125166</v>
      </c>
    </row>
    <row r="249" spans="1:6" x14ac:dyDescent="0.25">
      <c r="A249" s="1" t="s">
        <v>312</v>
      </c>
      <c r="B249" s="1">
        <v>1999</v>
      </c>
      <c r="C249" s="4">
        <v>1.0583204477260166</v>
      </c>
      <c r="D249" s="5">
        <v>94.082730516020703</v>
      </c>
      <c r="E249" s="4">
        <v>6.1563482049110219E-2</v>
      </c>
      <c r="F249" s="6">
        <v>43.3444169260164</v>
      </c>
    </row>
    <row r="250" spans="1:6" x14ac:dyDescent="0.25">
      <c r="A250" s="1" t="s">
        <v>313</v>
      </c>
      <c r="B250" s="1">
        <v>2000</v>
      </c>
      <c r="C250" s="4">
        <v>1.0829808209279035</v>
      </c>
      <c r="D250" s="5">
        <v>96.27499208609882</v>
      </c>
      <c r="E250" s="4">
        <v>8.8728423548121105E-2</v>
      </c>
      <c r="F250" s="6">
        <v>62.47017964952029</v>
      </c>
    </row>
    <row r="251" spans="1:6" x14ac:dyDescent="0.25">
      <c r="A251" s="1" t="s">
        <v>314</v>
      </c>
      <c r="B251" s="1">
        <v>2001</v>
      </c>
      <c r="C251" s="4">
        <v>1.0769973180356471</v>
      </c>
      <c r="D251" s="5">
        <v>95.743069745031363</v>
      </c>
      <c r="E251" s="4">
        <v>8.3367751731807549E-2</v>
      </c>
      <c r="F251" s="6">
        <v>58.695942285485437</v>
      </c>
    </row>
    <row r="252" spans="1:6" x14ac:dyDescent="0.25">
      <c r="A252" s="1" t="s">
        <v>315</v>
      </c>
      <c r="B252" s="1">
        <v>2002</v>
      </c>
      <c r="C252" s="4">
        <v>1.0746971972219483</v>
      </c>
      <c r="D252" s="5">
        <v>95.538593258599974</v>
      </c>
      <c r="E252" s="4">
        <v>8.1234301294798139E-2</v>
      </c>
      <c r="F252" s="6">
        <v>57.193864070368235</v>
      </c>
    </row>
    <row r="253" spans="1:6" x14ac:dyDescent="0.25">
      <c r="A253" s="1" t="s">
        <v>316</v>
      </c>
      <c r="B253" s="1">
        <v>2003</v>
      </c>
      <c r="C253" s="4">
        <v>1.0780590222048727</v>
      </c>
      <c r="D253" s="5">
        <v>95.837453282130753</v>
      </c>
      <c r="E253" s="4">
        <v>8.456320586614674E-2</v>
      </c>
      <c r="F253" s="6">
        <v>59.537614339925</v>
      </c>
    </row>
    <row r="254" spans="1:6" x14ac:dyDescent="0.25">
      <c r="A254" s="1" t="s">
        <v>317</v>
      </c>
      <c r="B254" s="1">
        <v>2004</v>
      </c>
      <c r="C254" s="4">
        <v>1.1032300056971966</v>
      </c>
      <c r="D254" s="5">
        <v>98.075107162692078</v>
      </c>
      <c r="E254" s="4">
        <v>0.11201008178987271</v>
      </c>
      <c r="F254" s="6">
        <v>78.86187595991592</v>
      </c>
    </row>
    <row r="255" spans="1:6" x14ac:dyDescent="0.25">
      <c r="A255" s="1" t="s">
        <v>318</v>
      </c>
      <c r="B255" s="1">
        <v>2005</v>
      </c>
      <c r="C255" s="4">
        <v>1.1114071050145655</v>
      </c>
      <c r="D255" s="5">
        <v>98.80203616905473</v>
      </c>
      <c r="E255" s="4">
        <v>0.1228038344448259</v>
      </c>
      <c r="F255" s="6">
        <v>86.461331021593182</v>
      </c>
    </row>
    <row r="256" spans="1:6" x14ac:dyDescent="0.25">
      <c r="A256" s="1" t="s">
        <v>319</v>
      </c>
      <c r="B256" s="1">
        <v>2006</v>
      </c>
      <c r="C256" s="4">
        <v>1.1266112345428299</v>
      </c>
      <c r="D256" s="5">
        <v>100.15365516518385</v>
      </c>
      <c r="E256" s="4">
        <v>0.14310233672799022</v>
      </c>
      <c r="F256" s="6">
        <v>100.75270500907033</v>
      </c>
    </row>
    <row r="257" spans="1:6" x14ac:dyDescent="0.25">
      <c r="A257" s="1" t="s">
        <v>320</v>
      </c>
      <c r="B257" s="1">
        <v>2007</v>
      </c>
      <c r="C257" s="4">
        <v>1.1094678068467496</v>
      </c>
      <c r="D257" s="5">
        <v>98.629636148527041</v>
      </c>
      <c r="E257" s="4">
        <v>0.12646140211531198</v>
      </c>
      <c r="F257" s="6">
        <v>89.036480002253526</v>
      </c>
    </row>
    <row r="258" spans="1:6" x14ac:dyDescent="0.25">
      <c r="A258" s="1" t="s">
        <v>321</v>
      </c>
      <c r="B258" s="1">
        <v>2008</v>
      </c>
      <c r="C258" s="4">
        <v>1.0873841979284915</v>
      </c>
      <c r="D258" s="5">
        <v>96.666444157725081</v>
      </c>
      <c r="E258" s="4">
        <v>0.10186897228316005</v>
      </c>
      <c r="F258" s="6">
        <v>71.721921169823034</v>
      </c>
    </row>
    <row r="259" spans="1:6" x14ac:dyDescent="0.25">
      <c r="A259" s="1" t="s">
        <v>322</v>
      </c>
      <c r="B259" s="1">
        <v>2009</v>
      </c>
      <c r="C259" s="4">
        <v>1.0488315696264521</v>
      </c>
      <c r="D259" s="5">
        <v>93.239186801960457</v>
      </c>
      <c r="E259" s="4">
        <v>5.3653064575460929E-2</v>
      </c>
      <c r="F259" s="6">
        <v>37.775004319315812</v>
      </c>
    </row>
    <row r="260" spans="1:6" x14ac:dyDescent="0.25">
      <c r="A260" s="1" t="s">
        <v>323</v>
      </c>
      <c r="B260" s="1">
        <v>2010</v>
      </c>
      <c r="C260" s="4">
        <v>1.0816672300806647</v>
      </c>
      <c r="D260" s="5">
        <v>96.158216289170184</v>
      </c>
      <c r="E260" s="4">
        <v>8.9783714990973817E-2</v>
      </c>
      <c r="F260" s="6">
        <v>63.213168687095795</v>
      </c>
    </row>
    <row r="261" spans="1:6" x14ac:dyDescent="0.25">
      <c r="A261" s="1" t="s">
        <v>324</v>
      </c>
      <c r="B261" s="1">
        <v>2011</v>
      </c>
      <c r="C261" s="4">
        <v>1.0951876445450659</v>
      </c>
      <c r="D261" s="5">
        <v>97.360156130030632</v>
      </c>
      <c r="E261" s="4">
        <v>0.10537576476423238</v>
      </c>
      <c r="F261" s="6">
        <v>74.190915292854697</v>
      </c>
    </row>
    <row r="262" spans="1:6" x14ac:dyDescent="0.25">
      <c r="A262" s="1" t="s">
        <v>325</v>
      </c>
      <c r="B262" s="1">
        <v>2012</v>
      </c>
      <c r="C262" s="4">
        <v>1.0995523786926671</v>
      </c>
      <c r="D262" s="5">
        <v>97.748172923493499</v>
      </c>
      <c r="E262" s="4">
        <v>0.10957477580946462</v>
      </c>
      <c r="F262" s="6">
        <v>77.147273175215972</v>
      </c>
    </row>
    <row r="263" spans="1:6" x14ac:dyDescent="0.25">
      <c r="A263" s="1" t="s">
        <v>326</v>
      </c>
      <c r="B263" s="1">
        <v>2013</v>
      </c>
      <c r="C263" s="4">
        <v>1.106372971385388</v>
      </c>
      <c r="D263" s="5">
        <v>98.354510999685459</v>
      </c>
      <c r="E263" s="4">
        <v>0.11740713151895654</v>
      </c>
      <c r="F263" s="6">
        <v>82.661725575979588</v>
      </c>
    </row>
    <row r="264" spans="1:6" x14ac:dyDescent="0.25">
      <c r="A264" s="1" t="s">
        <v>327</v>
      </c>
      <c r="B264" s="1">
        <v>2014</v>
      </c>
      <c r="C264" s="4">
        <v>1.1141724527976078</v>
      </c>
      <c r="D264" s="5">
        <v>99.047870472657252</v>
      </c>
      <c r="E264" s="4">
        <v>0.12755860023274546</v>
      </c>
      <c r="F264" s="6">
        <v>89.808973874749867</v>
      </c>
    </row>
    <row r="265" spans="1:6" x14ac:dyDescent="0.25">
      <c r="A265" s="1" t="s">
        <v>328</v>
      </c>
      <c r="B265" s="1">
        <v>2015</v>
      </c>
      <c r="C265" s="4">
        <v>1.1248827940275421</v>
      </c>
      <c r="D265" s="5">
        <v>100</v>
      </c>
      <c r="E265" s="4">
        <v>0.14203324537550366</v>
      </c>
      <c r="F265" s="6">
        <v>100</v>
      </c>
    </row>
    <row r="266" spans="1:6" x14ac:dyDescent="0.25">
      <c r="A266" s="1" t="s">
        <v>329</v>
      </c>
      <c r="B266" s="1">
        <v>2016</v>
      </c>
      <c r="C266" s="4">
        <v>1.1412133036653578</v>
      </c>
      <c r="D266" s="5">
        <v>101.45175210471001</v>
      </c>
      <c r="E266" s="4">
        <v>0.16414930402241767</v>
      </c>
      <c r="F266" s="6">
        <v>115.57104365843658</v>
      </c>
    </row>
    <row r="267" spans="1:6" x14ac:dyDescent="0.25">
      <c r="A267" s="1" t="s">
        <v>330</v>
      </c>
      <c r="B267" s="1">
        <v>2017</v>
      </c>
      <c r="C267" s="4">
        <v>1.1442882677914608</v>
      </c>
      <c r="D267" s="5">
        <v>101.7251107285977</v>
      </c>
      <c r="E267" s="4">
        <v>0.17056464329189958</v>
      </c>
      <c r="F267" s="6">
        <v>120.08783073354789</v>
      </c>
    </row>
    <row r="268" spans="1:6" x14ac:dyDescent="0.25">
      <c r="A268" s="1" t="s">
        <v>331</v>
      </c>
      <c r="B268" s="1">
        <v>2018</v>
      </c>
      <c r="C268" s="4">
        <v>1.1509437192377532</v>
      </c>
      <c r="D268" s="5">
        <v>102.3167680533989</v>
      </c>
      <c r="E268" s="4">
        <v>0.18139698919298353</v>
      </c>
      <c r="F268" s="6">
        <v>127.71445777600243</v>
      </c>
    </row>
    <row r="269" spans="1:6" x14ac:dyDescent="0.25">
      <c r="A269" s="1" t="s">
        <v>332</v>
      </c>
      <c r="B269" s="1">
        <v>2019</v>
      </c>
      <c r="C269" s="4">
        <v>1.1580715393721508</v>
      </c>
      <c r="D269" s="5">
        <v>102.95041808096107</v>
      </c>
      <c r="E269" s="4">
        <v>0.19273879621228662</v>
      </c>
      <c r="F269" s="6">
        <v>135.69977627613099</v>
      </c>
    </row>
    <row r="270" spans="1:6" x14ac:dyDescent="0.25">
      <c r="A270" s="1" t="s">
        <v>333</v>
      </c>
      <c r="B270" s="1">
        <v>2020</v>
      </c>
      <c r="C270" s="4">
        <v>1.0936276698823508</v>
      </c>
      <c r="D270" s="5">
        <v>97.221477267575125</v>
      </c>
      <c r="E270" s="4">
        <v>0.10801296527509108</v>
      </c>
      <c r="F270" s="6">
        <v>76.047664044801138</v>
      </c>
    </row>
    <row r="271" spans="1:6" x14ac:dyDescent="0.25">
      <c r="A271" s="1" t="s">
        <v>334</v>
      </c>
      <c r="B271" s="1">
        <v>2021</v>
      </c>
      <c r="C271" s="4">
        <v>1.1309090238163797</v>
      </c>
      <c r="D271" s="5">
        <v>100.53572068315324</v>
      </c>
      <c r="E271" s="4">
        <v>0.1574681665459543</v>
      </c>
      <c r="F271" s="6">
        <v>110.86711856061883</v>
      </c>
    </row>
    <row r="272" spans="1:6" x14ac:dyDescent="0.25">
      <c r="A272" s="1" t="s">
        <v>335</v>
      </c>
      <c r="B272" s="1">
        <v>1995</v>
      </c>
      <c r="C272" s="4">
        <v>1</v>
      </c>
      <c r="D272" s="5">
        <v>102.60425917452059</v>
      </c>
      <c r="E272" s="4">
        <v>0</v>
      </c>
      <c r="F272" s="6">
        <v>0</v>
      </c>
    </row>
    <row r="273" spans="1:6" x14ac:dyDescent="0.25">
      <c r="A273" s="1" t="s">
        <v>336</v>
      </c>
      <c r="B273" s="1">
        <v>1996</v>
      </c>
      <c r="C273" s="4">
        <v>1.005136654426078</v>
      </c>
      <c r="D273" s="5">
        <v>103.13130179654385</v>
      </c>
      <c r="E273" s="4">
        <v>5.216499847232825E-3</v>
      </c>
      <c r="F273" s="6">
        <v>-8.6309788079653522</v>
      </c>
    </row>
    <row r="274" spans="1:6" x14ac:dyDescent="0.25">
      <c r="A274" s="1" t="s">
        <v>337</v>
      </c>
      <c r="B274" s="1">
        <v>1997</v>
      </c>
      <c r="C274" s="4">
        <v>1.007206754959483</v>
      </c>
      <c r="D274" s="5">
        <v>103.34370292819065</v>
      </c>
      <c r="E274" s="4">
        <v>7.6047060471103323E-3</v>
      </c>
      <c r="F274" s="6">
        <v>-12.582394067975086</v>
      </c>
    </row>
    <row r="275" spans="1:6" x14ac:dyDescent="0.25">
      <c r="A275" s="1" t="s">
        <v>338</v>
      </c>
      <c r="B275" s="1">
        <v>1998</v>
      </c>
      <c r="C275" s="4">
        <v>1.0103020451373097</v>
      </c>
      <c r="D275" s="5">
        <v>103.66129288381673</v>
      </c>
      <c r="E275" s="4">
        <v>1.133137277210261E-2</v>
      </c>
      <c r="F275" s="6">
        <v>-18.748364061211127</v>
      </c>
    </row>
    <row r="276" spans="1:6" x14ac:dyDescent="0.25">
      <c r="A276" s="1" t="s">
        <v>339</v>
      </c>
      <c r="B276" s="1">
        <v>1999</v>
      </c>
      <c r="C276" s="4">
        <v>1.0114157985046155</v>
      </c>
      <c r="D276" s="5">
        <v>103.77556872297228</v>
      </c>
      <c r="E276" s="4">
        <v>1.3107389933184943E-2</v>
      </c>
      <c r="F276" s="6">
        <v>-21.686879718988013</v>
      </c>
    </row>
    <row r="277" spans="1:6" x14ac:dyDescent="0.25">
      <c r="A277" s="1" t="s">
        <v>340</v>
      </c>
      <c r="B277" s="1">
        <v>2000</v>
      </c>
      <c r="C277" s="4">
        <v>1.016407882288481</v>
      </c>
      <c r="D277" s="5">
        <v>104.28777778135293</v>
      </c>
      <c r="E277" s="4">
        <v>1.97253476691297E-2</v>
      </c>
      <c r="F277" s="6">
        <v>-32.636645777401583</v>
      </c>
    </row>
    <row r="278" spans="1:6" x14ac:dyDescent="0.25">
      <c r="A278" s="1" t="s">
        <v>341</v>
      </c>
      <c r="B278" s="1">
        <v>2001</v>
      </c>
      <c r="C278" s="4">
        <v>1.0182485859878661</v>
      </c>
      <c r="D278" s="5">
        <v>104.47664182078813</v>
      </c>
      <c r="E278" s="4">
        <v>2.2760309418507707E-2</v>
      </c>
      <c r="F278" s="6">
        <v>-37.658152785738295</v>
      </c>
    </row>
    <row r="279" spans="1:6" x14ac:dyDescent="0.25">
      <c r="A279" s="1" t="s">
        <v>342</v>
      </c>
      <c r="B279" s="1">
        <v>2002</v>
      </c>
      <c r="C279" s="4">
        <v>1.012456270601849</v>
      </c>
      <c r="D279" s="5">
        <v>103.88232559170068</v>
      </c>
      <c r="E279" s="4">
        <v>1.5961381539855934E-2</v>
      </c>
      <c r="F279" s="6">
        <v>-26.408961919058459</v>
      </c>
    </row>
    <row r="280" spans="1:6" x14ac:dyDescent="0.25">
      <c r="A280" s="1" t="s">
        <v>343</v>
      </c>
      <c r="B280" s="1">
        <v>2003</v>
      </c>
      <c r="C280" s="4">
        <v>1.004419831327827</v>
      </c>
      <c r="D280" s="5">
        <v>103.05775269358863</v>
      </c>
      <c r="E280" s="4">
        <v>5.6814220334734378E-3</v>
      </c>
      <c r="F280" s="6">
        <v>-9.4002175033185704</v>
      </c>
    </row>
    <row r="281" spans="1:6" x14ac:dyDescent="0.25">
      <c r="A281" s="1" t="s">
        <v>344</v>
      </c>
      <c r="B281" s="1">
        <v>2004</v>
      </c>
      <c r="C281" s="4">
        <v>0.99526592459272012</v>
      </c>
      <c r="D281" s="5">
        <v>102.11852287448032</v>
      </c>
      <c r="E281" s="4">
        <v>-6.9623314464267727E-3</v>
      </c>
      <c r="F281" s="6">
        <v>11.519550834457867</v>
      </c>
    </row>
    <row r="282" spans="1:6" x14ac:dyDescent="0.25">
      <c r="A282" s="1" t="s">
        <v>345</v>
      </c>
      <c r="B282" s="1">
        <v>2005</v>
      </c>
      <c r="C282" s="4">
        <v>0.9873929089476482</v>
      </c>
      <c r="D282" s="5">
        <v>101.31071793674832</v>
      </c>
      <c r="E282" s="4">
        <v>-1.8828327808227296E-2</v>
      </c>
      <c r="F282" s="6">
        <v>31.152478301794424</v>
      </c>
    </row>
    <row r="283" spans="1:6" x14ac:dyDescent="0.25">
      <c r="A283" s="1" t="s">
        <v>346</v>
      </c>
      <c r="B283" s="1">
        <v>2006</v>
      </c>
      <c r="C283" s="4">
        <v>0.98348078754220591</v>
      </c>
      <c r="D283" s="5">
        <v>100.90931761814213</v>
      </c>
      <c r="E283" s="4">
        <v>-2.5820560420571126E-2</v>
      </c>
      <c r="F283" s="6">
        <v>42.721502219147226</v>
      </c>
    </row>
    <row r="284" spans="1:6" x14ac:dyDescent="0.25">
      <c r="A284" s="1" t="s">
        <v>347</v>
      </c>
      <c r="B284" s="1">
        <v>2007</v>
      </c>
      <c r="C284" s="4">
        <v>0.97989485404664134</v>
      </c>
      <c r="D284" s="5">
        <v>100.54138556838062</v>
      </c>
      <c r="E284" s="4">
        <v>-3.2974253198523429E-2</v>
      </c>
      <c r="F284" s="6">
        <v>54.557670641150317</v>
      </c>
    </row>
    <row r="285" spans="1:6" x14ac:dyDescent="0.25">
      <c r="A285" s="1" t="s">
        <v>348</v>
      </c>
      <c r="B285" s="1">
        <v>2008</v>
      </c>
      <c r="C285" s="4">
        <v>0.97045507859629987</v>
      </c>
      <c r="D285" s="5">
        <v>99.572824401524514</v>
      </c>
      <c r="E285" s="4">
        <v>-5.0339491143970183E-2</v>
      </c>
      <c r="F285" s="6">
        <v>83.289388285488485</v>
      </c>
    </row>
    <row r="286" spans="1:6" x14ac:dyDescent="0.25">
      <c r="A286" s="1" t="s">
        <v>349</v>
      </c>
      <c r="B286" s="1">
        <v>2009</v>
      </c>
      <c r="C286" s="4">
        <v>0.95874289231180787</v>
      </c>
      <c r="D286" s="5">
        <v>98.371104204490223</v>
      </c>
      <c r="E286" s="4">
        <v>-7.3069449741224313E-2</v>
      </c>
      <c r="F286" s="6">
        <v>120.89732400945826</v>
      </c>
    </row>
    <row r="287" spans="1:6" x14ac:dyDescent="0.25">
      <c r="A287" s="1" t="s">
        <v>350</v>
      </c>
      <c r="B287" s="1">
        <v>2010</v>
      </c>
      <c r="C287" s="4">
        <v>0.96192949723079568</v>
      </c>
      <c r="D287" s="5">
        <v>98.698063441484848</v>
      </c>
      <c r="E287" s="4">
        <v>-7.114474131763171E-2</v>
      </c>
      <c r="F287" s="6">
        <v>117.7127906821253</v>
      </c>
    </row>
    <row r="288" spans="1:6" x14ac:dyDescent="0.25">
      <c r="A288" s="1" t="s">
        <v>351</v>
      </c>
      <c r="B288" s="1">
        <v>2011</v>
      </c>
      <c r="C288" s="4">
        <v>0.96264950908364844</v>
      </c>
      <c r="D288" s="5">
        <v>98.77193972424368</v>
      </c>
      <c r="E288" s="4">
        <v>-7.3289721077712366E-2</v>
      </c>
      <c r="F288" s="6">
        <v>121.26177475093371</v>
      </c>
    </row>
    <row r="289" spans="1:6" x14ac:dyDescent="0.25">
      <c r="A289" s="1" t="s">
        <v>352</v>
      </c>
      <c r="B289" s="1">
        <v>2012</v>
      </c>
      <c r="C289" s="4">
        <v>0.95292305677885958</v>
      </c>
      <c r="D289" s="5">
        <v>97.773964291114524</v>
      </c>
      <c r="E289" s="4">
        <v>-9.2246062519480865E-2</v>
      </c>
      <c r="F289" s="6">
        <v>152.62605847601611</v>
      </c>
    </row>
    <row r="290" spans="1:6" x14ac:dyDescent="0.25">
      <c r="A290" s="1" t="s">
        <v>353</v>
      </c>
      <c r="B290" s="1">
        <v>2013</v>
      </c>
      <c r="C290" s="4">
        <v>0.95066479684467453</v>
      </c>
      <c r="D290" s="5">
        <v>97.542257203543954</v>
      </c>
      <c r="E290" s="4">
        <v>-9.8275242603455437E-2</v>
      </c>
      <c r="F290" s="6">
        <v>162.60166032747512</v>
      </c>
    </row>
    <row r="291" spans="1:6" x14ac:dyDescent="0.25">
      <c r="A291" s="1" t="s">
        <v>354</v>
      </c>
      <c r="B291" s="1">
        <v>2014</v>
      </c>
      <c r="C291" s="4">
        <v>0.95608678806839897</v>
      </c>
      <c r="D291" s="5">
        <v>98.098576596304952</v>
      </c>
      <c r="E291" s="4">
        <v>-9.0147943020294496E-2</v>
      </c>
      <c r="F291" s="6">
        <v>149.15460722242076</v>
      </c>
    </row>
    <row r="292" spans="1:6" x14ac:dyDescent="0.25">
      <c r="A292" s="1" t="s">
        <v>355</v>
      </c>
      <c r="B292" s="1">
        <v>2015</v>
      </c>
      <c r="C292" s="4">
        <v>0.97461841062473842</v>
      </c>
      <c r="D292" s="5">
        <v>100</v>
      </c>
      <c r="E292" s="4">
        <v>-6.0439261447596482E-2</v>
      </c>
      <c r="F292" s="6">
        <v>100.00000000000001</v>
      </c>
    </row>
    <row r="293" spans="1:6" x14ac:dyDescent="0.25">
      <c r="A293" s="1" t="s">
        <v>356</v>
      </c>
      <c r="B293" s="1">
        <v>2016</v>
      </c>
      <c r="C293" s="4">
        <v>0.98920898586819606</v>
      </c>
      <c r="D293" s="5">
        <v>101.49705516378506</v>
      </c>
      <c r="E293" s="4">
        <v>-3.6701617268555142E-2</v>
      </c>
      <c r="F293" s="6">
        <v>60.724794429159381</v>
      </c>
    </row>
    <row r="294" spans="1:6" x14ac:dyDescent="0.25">
      <c r="A294" s="1" t="s">
        <v>357</v>
      </c>
      <c r="B294" s="1">
        <v>2017</v>
      </c>
      <c r="C294" s="4">
        <v>0.9987432312838751</v>
      </c>
      <c r="D294" s="5">
        <v>102.4753093514489</v>
      </c>
      <c r="E294" s="4">
        <v>-2.0095529418692859E-2</v>
      </c>
      <c r="F294" s="6">
        <v>33.249131338437309</v>
      </c>
    </row>
    <row r="295" spans="1:6" x14ac:dyDescent="0.25">
      <c r="A295" s="1" t="s">
        <v>358</v>
      </c>
      <c r="B295" s="1">
        <v>2018</v>
      </c>
      <c r="C295" s="4">
        <v>1.0045779372599646</v>
      </c>
      <c r="D295" s="5">
        <v>103.07397503562669</v>
      </c>
      <c r="E295" s="4">
        <v>-9.737411681277508E-3</v>
      </c>
      <c r="F295" s="6">
        <v>16.111069937081009</v>
      </c>
    </row>
    <row r="296" spans="1:6" x14ac:dyDescent="0.25">
      <c r="A296" s="1" t="s">
        <v>359</v>
      </c>
      <c r="B296" s="1">
        <v>2019</v>
      </c>
      <c r="C296" s="4">
        <v>1.006320043720216</v>
      </c>
      <c r="D296" s="5">
        <v>103.25272257838394</v>
      </c>
      <c r="E296" s="4">
        <v>-6.2643543040161731E-3</v>
      </c>
      <c r="F296" s="6">
        <v>10.364710213157792</v>
      </c>
    </row>
    <row r="297" spans="1:6" x14ac:dyDescent="0.25">
      <c r="A297" s="1" t="s">
        <v>360</v>
      </c>
      <c r="B297" s="1">
        <v>2020</v>
      </c>
      <c r="C297" s="4">
        <v>0.94100758922417793</v>
      </c>
      <c r="D297" s="5">
        <v>96.551386569948377</v>
      </c>
      <c r="E297" s="4">
        <v>-0.11829083535173779</v>
      </c>
      <c r="F297" s="6">
        <v>195.71853215695097</v>
      </c>
    </row>
    <row r="298" spans="1:6" x14ac:dyDescent="0.25">
      <c r="A298" s="1" t="s">
        <v>361</v>
      </c>
      <c r="B298" s="1">
        <v>2021</v>
      </c>
      <c r="C298" s="4">
        <v>0.98779547116569189</v>
      </c>
      <c r="D298" s="5">
        <v>101.35202253490235</v>
      </c>
      <c r="E298" s="4">
        <v>-4.1003020163390302E-2</v>
      </c>
      <c r="F298" s="6">
        <v>67.841696243991564</v>
      </c>
    </row>
    <row r="299" spans="1:6" x14ac:dyDescent="0.25">
      <c r="A299" s="1" t="s">
        <v>362</v>
      </c>
      <c r="B299" s="1">
        <v>1995</v>
      </c>
      <c r="C299" s="4">
        <v>1</v>
      </c>
      <c r="D299" s="5">
        <v>75.613318605355758</v>
      </c>
      <c r="E299" s="4">
        <v>0</v>
      </c>
      <c r="F299" s="6">
        <v>0</v>
      </c>
    </row>
    <row r="300" spans="1:6" x14ac:dyDescent="0.25">
      <c r="A300" s="1" t="s">
        <v>363</v>
      </c>
      <c r="B300" s="1">
        <v>1996</v>
      </c>
      <c r="C300" s="4">
        <v>1.0438449460017161</v>
      </c>
      <c r="D300" s="5">
        <v>78.928580476618137</v>
      </c>
      <c r="E300" s="4">
        <v>4.362828941580299E-2</v>
      </c>
      <c r="F300" s="6">
        <v>16.018896245928239</v>
      </c>
    </row>
    <row r="301" spans="1:6" x14ac:dyDescent="0.25">
      <c r="A301" s="1" t="s">
        <v>364</v>
      </c>
      <c r="B301" s="1">
        <v>1997</v>
      </c>
      <c r="C301" s="4">
        <v>1.1512247079347235</v>
      </c>
      <c r="D301" s="5">
        <v>87.047920627425896</v>
      </c>
      <c r="E301" s="4">
        <v>0.15428170293981858</v>
      </c>
      <c r="F301" s="6">
        <v>56.64724941388328</v>
      </c>
    </row>
    <row r="302" spans="1:6" x14ac:dyDescent="0.25">
      <c r="A302" s="1" t="s">
        <v>365</v>
      </c>
      <c r="B302" s="1">
        <v>1998</v>
      </c>
      <c r="C302" s="4">
        <v>1.1754479388996426</v>
      </c>
      <c r="D302" s="5">
        <v>88.879519508027442</v>
      </c>
      <c r="E302" s="4">
        <v>0.17983266287858324</v>
      </c>
      <c r="F302" s="6">
        <v>66.028735182029962</v>
      </c>
    </row>
    <row r="303" spans="1:6" x14ac:dyDescent="0.25">
      <c r="A303" s="1" t="s">
        <v>366</v>
      </c>
      <c r="B303" s="1">
        <v>1999</v>
      </c>
      <c r="C303" s="4">
        <v>1.1752721965533321</v>
      </c>
      <c r="D303" s="5">
        <v>88.866231046003406</v>
      </c>
      <c r="E303" s="4">
        <v>0.17362327280457601</v>
      </c>
      <c r="F303" s="6">
        <v>63.748848056545057</v>
      </c>
    </row>
    <row r="304" spans="1:6" x14ac:dyDescent="0.25">
      <c r="A304" s="1" t="s">
        <v>367</v>
      </c>
      <c r="B304" s="1">
        <v>2000</v>
      </c>
      <c r="C304" s="4">
        <v>1.2590696411110542</v>
      </c>
      <c r="D304" s="5">
        <v>95.20243391966109</v>
      </c>
      <c r="E304" s="4">
        <v>0.26564968876669515</v>
      </c>
      <c r="F304" s="6">
        <v>97.537970410901025</v>
      </c>
    </row>
    <row r="305" spans="1:6" x14ac:dyDescent="0.25">
      <c r="A305" s="1" t="s">
        <v>368</v>
      </c>
      <c r="B305" s="1">
        <v>2001</v>
      </c>
      <c r="C305" s="4">
        <v>1.2976057376307706</v>
      </c>
      <c r="D305" s="5">
        <v>98.116276063613128</v>
      </c>
      <c r="E305" s="4">
        <v>0.3115317537942861</v>
      </c>
      <c r="F305" s="6">
        <v>114.38438013879856</v>
      </c>
    </row>
    <row r="306" spans="1:6" x14ac:dyDescent="0.25">
      <c r="A306" s="1" t="s">
        <v>369</v>
      </c>
      <c r="B306" s="1">
        <v>2002</v>
      </c>
      <c r="C306" s="4">
        <v>1.34066174764173</v>
      </c>
      <c r="D306" s="5">
        <v>101.37188386644719</v>
      </c>
      <c r="E306" s="4">
        <v>0.36348886359611265</v>
      </c>
      <c r="F306" s="6">
        <v>133.46134974495249</v>
      </c>
    </row>
    <row r="307" spans="1:6" x14ac:dyDescent="0.25">
      <c r="A307" s="1" t="s">
        <v>370</v>
      </c>
      <c r="B307" s="1">
        <v>2003</v>
      </c>
      <c r="C307" s="4">
        <v>1.3721335730271684</v>
      </c>
      <c r="D307" s="5">
        <v>103.75157302640848</v>
      </c>
      <c r="E307" s="4">
        <v>0.41166666584036204</v>
      </c>
      <c r="F307" s="6">
        <v>151.15067989842709</v>
      </c>
    </row>
    <row r="308" spans="1:6" x14ac:dyDescent="0.25">
      <c r="A308" s="1" t="s">
        <v>371</v>
      </c>
      <c r="B308" s="1">
        <v>2004</v>
      </c>
      <c r="C308" s="4">
        <v>1.4156209957984482</v>
      </c>
      <c r="D308" s="5">
        <v>107.03980137973905</v>
      </c>
      <c r="E308" s="4">
        <v>0.46700444384939765</v>
      </c>
      <c r="F308" s="6">
        <v>171.4689214860943</v>
      </c>
    </row>
    <row r="309" spans="1:6" x14ac:dyDescent="0.25">
      <c r="A309" s="1" t="s">
        <v>372</v>
      </c>
      <c r="B309" s="1">
        <v>2005</v>
      </c>
      <c r="C309" s="4">
        <v>1.4709824645610168</v>
      </c>
      <c r="D309" s="5">
        <v>111.22586575574361</v>
      </c>
      <c r="E309" s="4">
        <v>0.55243891318200211</v>
      </c>
      <c r="F309" s="6">
        <v>202.83769432570074</v>
      </c>
    </row>
    <row r="310" spans="1:6" x14ac:dyDescent="0.25">
      <c r="A310" s="1" t="s">
        <v>373</v>
      </c>
      <c r="B310" s="1">
        <v>2006</v>
      </c>
      <c r="C310" s="4">
        <v>1.4982439039365671</v>
      </c>
      <c r="D310" s="5">
        <v>113.28719365688769</v>
      </c>
      <c r="E310" s="4">
        <v>0.62056118615869738</v>
      </c>
      <c r="F310" s="6">
        <v>227.8499888131214</v>
      </c>
    </row>
    <row r="311" spans="1:6" x14ac:dyDescent="0.25">
      <c r="A311" s="1" t="s">
        <v>374</v>
      </c>
      <c r="B311" s="1">
        <v>2007</v>
      </c>
      <c r="C311" s="4">
        <v>1.5314761273499127</v>
      </c>
      <c r="D311" s="5">
        <v>115.79999235380535</v>
      </c>
      <c r="E311" s="4">
        <v>0.67397324760219224</v>
      </c>
      <c r="F311" s="6">
        <v>247.46116958599333</v>
      </c>
    </row>
    <row r="312" spans="1:6" x14ac:dyDescent="0.25">
      <c r="A312" s="1" t="s">
        <v>375</v>
      </c>
      <c r="B312" s="1">
        <v>2008</v>
      </c>
      <c r="C312" s="4">
        <v>1.4071271447068761</v>
      </c>
      <c r="D312" s="5">
        <v>106.39755311096557</v>
      </c>
      <c r="E312" s="4">
        <v>0.48171943241695514</v>
      </c>
      <c r="F312" s="6">
        <v>176.87178917309427</v>
      </c>
    </row>
    <row r="313" spans="1:6" x14ac:dyDescent="0.25">
      <c r="A313" s="1" t="s">
        <v>376</v>
      </c>
      <c r="B313" s="1">
        <v>2009</v>
      </c>
      <c r="C313" s="4">
        <v>1.261905535658955</v>
      </c>
      <c r="D313" s="5">
        <v>95.416865317642689</v>
      </c>
      <c r="E313" s="4">
        <v>0.20249786393187241</v>
      </c>
      <c r="F313" s="6">
        <v>74.350663658424267</v>
      </c>
    </row>
    <row r="314" spans="1:6" x14ac:dyDescent="0.25">
      <c r="A314" s="1" t="s">
        <v>377</v>
      </c>
      <c r="B314" s="1">
        <v>2010</v>
      </c>
      <c r="C314" s="4">
        <v>1.3204606502854117</v>
      </c>
      <c r="D314" s="5">
        <v>99.844411855866085</v>
      </c>
      <c r="E314" s="4">
        <v>0.25775236986871408</v>
      </c>
      <c r="F314" s="6">
        <v>94.638330435515158</v>
      </c>
    </row>
    <row r="315" spans="1:6" x14ac:dyDescent="0.25">
      <c r="A315" s="1" t="s">
        <v>378</v>
      </c>
      <c r="B315" s="1">
        <v>2011</v>
      </c>
      <c r="C315" s="4">
        <v>1.3464544490984112</v>
      </c>
      <c r="D315" s="5">
        <v>101.80988924727693</v>
      </c>
      <c r="E315" s="4">
        <v>0.32055827112541646</v>
      </c>
      <c r="F315" s="6">
        <v>117.69862524273509</v>
      </c>
    </row>
    <row r="316" spans="1:6" x14ac:dyDescent="0.25">
      <c r="A316" s="1" t="s">
        <v>379</v>
      </c>
      <c r="B316" s="1">
        <v>2012</v>
      </c>
      <c r="C316" s="4">
        <v>1.3450654137664975</v>
      </c>
      <c r="D316" s="5">
        <v>101.70485967617086</v>
      </c>
      <c r="E316" s="4">
        <v>0.31484255499787706</v>
      </c>
      <c r="F316" s="6">
        <v>115.59999921718506</v>
      </c>
    </row>
    <row r="317" spans="1:6" x14ac:dyDescent="0.25">
      <c r="A317" s="1" t="s">
        <v>380</v>
      </c>
      <c r="B317" s="1">
        <v>2013</v>
      </c>
      <c r="C317" s="4">
        <v>1.3265352039829594</v>
      </c>
      <c r="D317" s="5">
        <v>100.3037290199841</v>
      </c>
      <c r="E317" s="4">
        <v>0.27971949300666754</v>
      </c>
      <c r="F317" s="6">
        <v>102.70394728825715</v>
      </c>
    </row>
    <row r="318" spans="1:6" x14ac:dyDescent="0.25">
      <c r="A318" s="1" t="s">
        <v>381</v>
      </c>
      <c r="B318" s="1">
        <v>2014</v>
      </c>
      <c r="C318" s="4">
        <v>1.3365772767902553</v>
      </c>
      <c r="D318" s="5">
        <v>101.06304347062036</v>
      </c>
      <c r="E318" s="4">
        <v>0.28826674413855669</v>
      </c>
      <c r="F318" s="6">
        <v>105.84222135086642</v>
      </c>
    </row>
    <row r="319" spans="1:6" x14ac:dyDescent="0.25">
      <c r="A319" s="1" t="s">
        <v>382</v>
      </c>
      <c r="B319" s="1">
        <v>2015</v>
      </c>
      <c r="C319" s="4">
        <v>1.322518332014023</v>
      </c>
      <c r="D319" s="5">
        <v>99.999999999999986</v>
      </c>
      <c r="E319" s="4">
        <v>0.27235515322656911</v>
      </c>
      <c r="F319" s="6">
        <v>100</v>
      </c>
    </row>
    <row r="320" spans="1:6" x14ac:dyDescent="0.25">
      <c r="A320" s="1" t="s">
        <v>383</v>
      </c>
      <c r="B320" s="1">
        <v>2016</v>
      </c>
      <c r="C320" s="4">
        <v>1.337038983216841</v>
      </c>
      <c r="D320" s="5">
        <v>101.09795462575592</v>
      </c>
      <c r="E320" s="4">
        <v>0.28846157955531981</v>
      </c>
      <c r="F320" s="6">
        <v>105.91375861184898</v>
      </c>
    </row>
    <row r="321" spans="1:6" x14ac:dyDescent="0.25">
      <c r="A321" s="1" t="s">
        <v>384</v>
      </c>
      <c r="B321" s="1">
        <v>2017</v>
      </c>
      <c r="C321" s="4">
        <v>1.3699813831675527</v>
      </c>
      <c r="D321" s="5">
        <v>103.58883880885413</v>
      </c>
      <c r="E321" s="4">
        <v>0.35053062582977956</v>
      </c>
      <c r="F321" s="6">
        <v>128.70350411111082</v>
      </c>
    </row>
    <row r="322" spans="1:6" x14ac:dyDescent="0.25">
      <c r="A322" s="1" t="s">
        <v>385</v>
      </c>
      <c r="B322" s="1">
        <v>2018</v>
      </c>
      <c r="C322" s="4">
        <v>1.4018218189480907</v>
      </c>
      <c r="D322" s="5">
        <v>105.99639982406133</v>
      </c>
      <c r="E322" s="4">
        <v>0.40372100208618877</v>
      </c>
      <c r="F322" s="6">
        <v>148.23328925608317</v>
      </c>
    </row>
    <row r="323" spans="1:6" x14ac:dyDescent="0.25">
      <c r="A323" s="1" t="s">
        <v>386</v>
      </c>
      <c r="B323" s="1">
        <v>2019</v>
      </c>
      <c r="C323" s="4">
        <v>1.4224169446415529</v>
      </c>
      <c r="D323" s="5">
        <v>107.55366562483844</v>
      </c>
      <c r="E323" s="4">
        <v>0.43475760292539523</v>
      </c>
      <c r="F323" s="6">
        <v>159.62892487065423</v>
      </c>
    </row>
    <row r="324" spans="1:6" x14ac:dyDescent="0.25">
      <c r="A324" s="1" t="s">
        <v>387</v>
      </c>
      <c r="B324" s="1">
        <v>2020</v>
      </c>
      <c r="C324" s="4">
        <v>1.3434176979802757</v>
      </c>
      <c r="D324" s="5">
        <v>101.58027041745619</v>
      </c>
      <c r="E324" s="4">
        <v>0.22722249189425092</v>
      </c>
      <c r="F324" s="6">
        <v>83.428747061461749</v>
      </c>
    </row>
    <row r="325" spans="1:6" x14ac:dyDescent="0.25">
      <c r="A325" s="1" t="s">
        <v>388</v>
      </c>
      <c r="B325" s="1">
        <v>2021</v>
      </c>
      <c r="C325" s="4">
        <v>1.3730248983094635</v>
      </c>
      <c r="D325" s="5">
        <v>103.81896908895966</v>
      </c>
      <c r="E325" s="4">
        <v>0.29360346514074687</v>
      </c>
      <c r="F325" s="6">
        <v>107.801692629073</v>
      </c>
    </row>
    <row r="326" spans="1:6" x14ac:dyDescent="0.25">
      <c r="A326" s="1" t="s">
        <v>389</v>
      </c>
      <c r="B326" s="1">
        <v>1995</v>
      </c>
      <c r="C326" s="4">
        <v>1</v>
      </c>
      <c r="D326" s="5">
        <v>84.058473766435455</v>
      </c>
      <c r="E326" s="4">
        <v>0</v>
      </c>
      <c r="F326" s="6">
        <v>0</v>
      </c>
    </row>
    <row r="327" spans="1:6" x14ac:dyDescent="0.25">
      <c r="A327" s="1" t="s">
        <v>390</v>
      </c>
      <c r="B327" s="1">
        <v>1996</v>
      </c>
      <c r="C327" s="4">
        <v>1.0235027632317246</v>
      </c>
      <c r="D327" s="5">
        <v>86.034080172988126</v>
      </c>
      <c r="E327" s="4">
        <v>2.3795778728023964E-2</v>
      </c>
      <c r="F327" s="6">
        <v>9.8041753583659599</v>
      </c>
    </row>
    <row r="328" spans="1:6" x14ac:dyDescent="0.25">
      <c r="A328" s="1" t="s">
        <v>391</v>
      </c>
      <c r="B328" s="1">
        <v>1997</v>
      </c>
      <c r="C328" s="4">
        <v>1.0622467967185991</v>
      </c>
      <c r="D328" s="5">
        <v>89.290844495450457</v>
      </c>
      <c r="E328" s="4">
        <v>6.4491317066860399E-2</v>
      </c>
      <c r="F328" s="6">
        <v>26.571275050177128</v>
      </c>
    </row>
    <row r="329" spans="1:6" x14ac:dyDescent="0.25">
      <c r="A329" s="1" t="s">
        <v>392</v>
      </c>
      <c r="B329" s="1">
        <v>1998</v>
      </c>
      <c r="C329" s="4">
        <v>1.0987404240025322</v>
      </c>
      <c r="D329" s="5">
        <v>92.358443107139024</v>
      </c>
      <c r="E329" s="4">
        <v>0.1043561343842575</v>
      </c>
      <c r="F329" s="6">
        <v>42.996106701040333</v>
      </c>
    </row>
    <row r="330" spans="1:6" x14ac:dyDescent="0.25">
      <c r="A330" s="1" t="s">
        <v>393</v>
      </c>
      <c r="B330" s="1">
        <v>1999</v>
      </c>
      <c r="C330" s="4">
        <v>1.1240056544730197</v>
      </c>
      <c r="D330" s="5">
        <v>94.482199819845434</v>
      </c>
      <c r="E330" s="4">
        <v>0.13374824178668338</v>
      </c>
      <c r="F330" s="6">
        <v>55.106043443137409</v>
      </c>
    </row>
    <row r="331" spans="1:6" x14ac:dyDescent="0.25">
      <c r="A331" s="1" t="s">
        <v>394</v>
      </c>
      <c r="B331" s="1">
        <v>2000</v>
      </c>
      <c r="C331" s="4">
        <v>1.1640453707247811</v>
      </c>
      <c r="D331" s="5">
        <v>97.847877258009646</v>
      </c>
      <c r="E331" s="4">
        <v>0.18076326111862429</v>
      </c>
      <c r="F331" s="6">
        <v>74.476852832303038</v>
      </c>
    </row>
    <row r="332" spans="1:6" x14ac:dyDescent="0.25">
      <c r="A332" s="1" t="s">
        <v>395</v>
      </c>
      <c r="B332" s="1">
        <v>2001</v>
      </c>
      <c r="C332" s="4">
        <v>1.1731556937823542</v>
      </c>
      <c r="D332" s="5">
        <v>98.613677109748409</v>
      </c>
      <c r="E332" s="4">
        <v>0.19430728599401559</v>
      </c>
      <c r="F332" s="6">
        <v>80.057170100089039</v>
      </c>
    </row>
    <row r="333" spans="1:6" x14ac:dyDescent="0.25">
      <c r="A333" s="1" t="s">
        <v>396</v>
      </c>
      <c r="B333" s="1">
        <v>2002</v>
      </c>
      <c r="C333" s="4">
        <v>1.1764334010747561</v>
      </c>
      <c r="D333" s="5">
        <v>98.88919618220082</v>
      </c>
      <c r="E333" s="4">
        <v>0.20082912600818736</v>
      </c>
      <c r="F333" s="6">
        <v>82.744254388818177</v>
      </c>
    </row>
    <row r="334" spans="1:6" x14ac:dyDescent="0.25">
      <c r="A334" s="1" t="s">
        <v>397</v>
      </c>
      <c r="B334" s="1">
        <v>2003</v>
      </c>
      <c r="C334" s="4">
        <v>1.1893816317363606</v>
      </c>
      <c r="D334" s="5">
        <v>99.977604689591061</v>
      </c>
      <c r="E334" s="4">
        <v>0.21754479146796957</v>
      </c>
      <c r="F334" s="6">
        <v>89.631329498761204</v>
      </c>
    </row>
    <row r="335" spans="1:6" x14ac:dyDescent="0.25">
      <c r="A335" s="1" t="s">
        <v>398</v>
      </c>
      <c r="B335" s="1">
        <v>2004</v>
      </c>
      <c r="C335" s="4">
        <v>1.2230618139851483</v>
      </c>
      <c r="D335" s="5">
        <v>102.80870940559956</v>
      </c>
      <c r="E335" s="4">
        <v>0.25911951555426205</v>
      </c>
      <c r="F335" s="6">
        <v>106.76066533922524</v>
      </c>
    </row>
    <row r="336" spans="1:6" x14ac:dyDescent="0.25">
      <c r="A336" s="1" t="s">
        <v>399</v>
      </c>
      <c r="B336" s="1">
        <v>2005</v>
      </c>
      <c r="C336" s="4">
        <v>1.2358823405595261</v>
      </c>
      <c r="D336" s="5">
        <v>103.88638330232376</v>
      </c>
      <c r="E336" s="4">
        <v>0.27869606454039675</v>
      </c>
      <c r="F336" s="6">
        <v>114.82646227595967</v>
      </c>
    </row>
    <row r="337" spans="1:6" x14ac:dyDescent="0.25">
      <c r="A337" s="1" t="s">
        <v>400</v>
      </c>
      <c r="B337" s="1">
        <v>2006</v>
      </c>
      <c r="C337" s="4">
        <v>1.2619132813856024</v>
      </c>
      <c r="D337" s="5">
        <v>106.07450445886813</v>
      </c>
      <c r="E337" s="4">
        <v>0.31527660188990736</v>
      </c>
      <c r="F337" s="6">
        <v>129.89812716984648</v>
      </c>
    </row>
    <row r="338" spans="1:6" x14ac:dyDescent="0.25">
      <c r="A338" s="1" t="s">
        <v>401</v>
      </c>
      <c r="B338" s="1">
        <v>2007</v>
      </c>
      <c r="C338" s="4">
        <v>1.2981160415100705</v>
      </c>
      <c r="D338" s="5">
        <v>109.11765322106331</v>
      </c>
      <c r="E338" s="4">
        <v>0.36732244716327456</v>
      </c>
      <c r="F338" s="6">
        <v>151.34170334218416</v>
      </c>
    </row>
    <row r="339" spans="1:6" x14ac:dyDescent="0.25">
      <c r="A339" s="1" t="s">
        <v>402</v>
      </c>
      <c r="B339" s="1">
        <v>2008</v>
      </c>
      <c r="C339" s="4">
        <v>1.2789835306607042</v>
      </c>
      <c r="D339" s="5">
        <v>107.50940355974581</v>
      </c>
      <c r="E339" s="4">
        <v>0.35161711071650248</v>
      </c>
      <c r="F339" s="6">
        <v>144.8708971396978</v>
      </c>
    </row>
    <row r="340" spans="1:6" x14ac:dyDescent="0.25">
      <c r="A340" s="1" t="s">
        <v>403</v>
      </c>
      <c r="B340" s="1">
        <v>2009</v>
      </c>
      <c r="C340" s="4">
        <v>1.1859958808527353</v>
      </c>
      <c r="D340" s="5">
        <v>99.693003637760157</v>
      </c>
      <c r="E340" s="4">
        <v>0.23196825669907306</v>
      </c>
      <c r="F340" s="6">
        <v>95.573987817166895</v>
      </c>
    </row>
    <row r="341" spans="1:6" x14ac:dyDescent="0.25">
      <c r="A341" s="1" t="s">
        <v>404</v>
      </c>
      <c r="B341" s="1">
        <v>2010</v>
      </c>
      <c r="C341" s="4">
        <v>1.221133478935164</v>
      </c>
      <c r="D341" s="5">
        <v>102.64661650438755</v>
      </c>
      <c r="E341" s="4">
        <v>0.27612511065256762</v>
      </c>
      <c r="F341" s="6">
        <v>113.76719529240577</v>
      </c>
    </row>
    <row r="342" spans="1:6" x14ac:dyDescent="0.25">
      <c r="A342" s="1" t="s">
        <v>405</v>
      </c>
      <c r="B342" s="1">
        <v>2011</v>
      </c>
      <c r="C342" s="4">
        <v>1.2335913944272356</v>
      </c>
      <c r="D342" s="5">
        <v>103.69380986696231</v>
      </c>
      <c r="E342" s="4">
        <v>0.29617668529638064</v>
      </c>
      <c r="F342" s="6">
        <v>122.02870907878953</v>
      </c>
    </row>
    <row r="343" spans="1:6" x14ac:dyDescent="0.25">
      <c r="A343" s="1" t="s">
        <v>406</v>
      </c>
      <c r="B343" s="1">
        <v>2012</v>
      </c>
      <c r="C343" s="4">
        <v>1.2035394331068243</v>
      </c>
      <c r="D343" s="5">
        <v>101.16768786468059</v>
      </c>
      <c r="E343" s="4">
        <v>0.26061519805768296</v>
      </c>
      <c r="F343" s="6">
        <v>107.37690629992592</v>
      </c>
    </row>
    <row r="344" spans="1:6" x14ac:dyDescent="0.25">
      <c r="A344" s="1" t="s">
        <v>407</v>
      </c>
      <c r="B344" s="1">
        <v>2013</v>
      </c>
      <c r="C344" s="4">
        <v>1.192604905726304</v>
      </c>
      <c r="D344" s="5">
        <v>100.24854818171676</v>
      </c>
      <c r="E344" s="4">
        <v>0.24614060169432173</v>
      </c>
      <c r="F344" s="6">
        <v>101.4131812792006</v>
      </c>
    </row>
    <row r="345" spans="1:6" x14ac:dyDescent="0.25">
      <c r="A345" s="1" t="s">
        <v>408</v>
      </c>
      <c r="B345" s="1">
        <v>2014</v>
      </c>
      <c r="C345" s="4">
        <v>1.1868679265334339</v>
      </c>
      <c r="D345" s="5">
        <v>99.766306466734292</v>
      </c>
      <c r="E345" s="4">
        <v>0.23867476388706854</v>
      </c>
      <c r="F345" s="6">
        <v>98.337157422363077</v>
      </c>
    </row>
    <row r="346" spans="1:6" x14ac:dyDescent="0.25">
      <c r="A346" s="1" t="s">
        <v>409</v>
      </c>
      <c r="B346" s="1">
        <v>2015</v>
      </c>
      <c r="C346" s="4">
        <v>1.1896480571115247</v>
      </c>
      <c r="D346" s="5">
        <v>100</v>
      </c>
      <c r="E346" s="4">
        <v>0.24271066008339892</v>
      </c>
      <c r="F346" s="6">
        <v>100</v>
      </c>
    </row>
    <row r="347" spans="1:6" x14ac:dyDescent="0.25">
      <c r="A347" s="1" t="s">
        <v>410</v>
      </c>
      <c r="B347" s="1">
        <v>2016</v>
      </c>
      <c r="C347" s="4">
        <v>1.2114832403142677</v>
      </c>
      <c r="D347" s="5">
        <v>101.83543217443308</v>
      </c>
      <c r="E347" s="4">
        <v>0.27288110459677928</v>
      </c>
      <c r="F347" s="6">
        <v>112.43062191953717</v>
      </c>
    </row>
    <row r="348" spans="1:6" x14ac:dyDescent="0.25">
      <c r="A348" s="1" t="s">
        <v>411</v>
      </c>
      <c r="B348" s="1">
        <v>2017</v>
      </c>
      <c r="C348" s="4">
        <v>1.2329781816938956</v>
      </c>
      <c r="D348" s="5">
        <v>103.6422641405036</v>
      </c>
      <c r="E348" s="4">
        <v>0.30455384235326066</v>
      </c>
      <c r="F348" s="6">
        <v>125.48020851190117</v>
      </c>
    </row>
    <row r="349" spans="1:6" x14ac:dyDescent="0.25">
      <c r="A349" s="1" t="s">
        <v>412</v>
      </c>
      <c r="B349" s="1">
        <v>2018</v>
      </c>
      <c r="C349" s="4">
        <v>1.2263474706711468</v>
      </c>
      <c r="D349" s="5">
        <v>103.08489669194506</v>
      </c>
      <c r="E349" s="4">
        <v>0.30254823632922956</v>
      </c>
      <c r="F349" s="6">
        <v>124.65387232075821</v>
      </c>
    </row>
    <row r="350" spans="1:6" x14ac:dyDescent="0.25">
      <c r="A350" s="1" t="s">
        <v>413</v>
      </c>
      <c r="B350" s="1">
        <v>2019</v>
      </c>
      <c r="C350" s="4">
        <v>1.2225244013547303</v>
      </c>
      <c r="D350" s="5">
        <v>102.7635353201038</v>
      </c>
      <c r="E350" s="4">
        <v>0.30094274156387901</v>
      </c>
      <c r="F350" s="6">
        <v>123.99238725669103</v>
      </c>
    </row>
    <row r="351" spans="1:6" x14ac:dyDescent="0.25">
      <c r="A351" s="1" t="s">
        <v>414</v>
      </c>
      <c r="B351" s="1">
        <v>2020</v>
      </c>
      <c r="C351" s="4">
        <v>1.1562245404988958</v>
      </c>
      <c r="D351" s="5">
        <v>97.190470205635322</v>
      </c>
      <c r="E351" s="4">
        <v>0.20685759661985137</v>
      </c>
      <c r="F351" s="6">
        <v>85.22806396256847</v>
      </c>
    </row>
    <row r="352" spans="1:6" x14ac:dyDescent="0.25">
      <c r="A352" s="1" t="s">
        <v>415</v>
      </c>
      <c r="B352" s="1">
        <v>2021</v>
      </c>
      <c r="C352" s="4">
        <v>1.1841876007012071</v>
      </c>
      <c r="D352" s="5">
        <v>99.541002368080555</v>
      </c>
      <c r="E352" s="4">
        <v>0.24748259306057874</v>
      </c>
      <c r="F352" s="6">
        <v>101.96609945996609</v>
      </c>
    </row>
    <row r="353" spans="1:6" x14ac:dyDescent="0.25">
      <c r="A353" s="1" t="s">
        <v>416</v>
      </c>
      <c r="B353" s="1">
        <v>1995</v>
      </c>
      <c r="C353" s="4">
        <v>1</v>
      </c>
      <c r="D353" s="5">
        <v>91.955956849956777</v>
      </c>
      <c r="E353" s="4">
        <v>0</v>
      </c>
      <c r="F353" s="6">
        <v>0</v>
      </c>
    </row>
    <row r="354" spans="1:6" x14ac:dyDescent="0.25">
      <c r="A354" s="1" t="s">
        <v>417</v>
      </c>
      <c r="B354" s="1">
        <v>1996</v>
      </c>
      <c r="C354" s="4">
        <v>1.0041688224962655</v>
      </c>
      <c r="D354" s="5">
        <v>92.339304911538491</v>
      </c>
      <c r="E354" s="4">
        <v>4.1982171430880455E-3</v>
      </c>
      <c r="F354" s="6">
        <v>4.0358489808076046</v>
      </c>
    </row>
    <row r="355" spans="1:6" x14ac:dyDescent="0.25">
      <c r="A355" s="1" t="s">
        <v>418</v>
      </c>
      <c r="B355" s="1">
        <v>1997</v>
      </c>
      <c r="C355" s="4">
        <v>1.0166261652252722</v>
      </c>
      <c r="D355" s="5">
        <v>93.484831781992156</v>
      </c>
      <c r="E355" s="4">
        <v>1.6936861153482918E-2</v>
      </c>
      <c r="F355" s="6">
        <v>16.281819518769566</v>
      </c>
    </row>
    <row r="356" spans="1:6" x14ac:dyDescent="0.25">
      <c r="A356" s="1" t="s">
        <v>419</v>
      </c>
      <c r="B356" s="1">
        <v>1998</v>
      </c>
      <c r="C356" s="4">
        <v>1.0349570791811158</v>
      </c>
      <c r="D356" s="5">
        <v>95.170468514735973</v>
      </c>
      <c r="E356" s="4">
        <v>3.6274708097256136E-2</v>
      </c>
      <c r="F356" s="6">
        <v>34.871765493225283</v>
      </c>
    </row>
    <row r="357" spans="1:6" x14ac:dyDescent="0.25">
      <c r="A357" s="1" t="s">
        <v>420</v>
      </c>
      <c r="B357" s="1">
        <v>1999</v>
      </c>
      <c r="C357" s="4">
        <v>1.046588048873822</v>
      </c>
      <c r="D357" s="5">
        <v>96.240005461921612</v>
      </c>
      <c r="E357" s="4">
        <v>4.9467248832618826E-2</v>
      </c>
      <c r="F357" s="6">
        <v>47.554078071729208</v>
      </c>
    </row>
    <row r="358" spans="1:6" x14ac:dyDescent="0.25">
      <c r="A358" s="1" t="s">
        <v>421</v>
      </c>
      <c r="B358" s="1">
        <v>2000</v>
      </c>
      <c r="C358" s="4">
        <v>1.061654468843418</v>
      </c>
      <c r="D358" s="5">
        <v>97.625452526529116</v>
      </c>
      <c r="E358" s="4">
        <v>6.7083646513326489E-2</v>
      </c>
      <c r="F358" s="6">
        <v>64.489152700310513</v>
      </c>
    </row>
    <row r="359" spans="1:6" x14ac:dyDescent="0.25">
      <c r="A359" s="1" t="s">
        <v>422</v>
      </c>
      <c r="B359" s="1">
        <v>2001</v>
      </c>
      <c r="C359" s="4">
        <v>1.0637344067814223</v>
      </c>
      <c r="D359" s="5">
        <v>97.81671520980683</v>
      </c>
      <c r="E359" s="4">
        <v>7.055018020970838E-2</v>
      </c>
      <c r="F359" s="6">
        <v>67.821616460197717</v>
      </c>
    </row>
    <row r="360" spans="1:6" x14ac:dyDescent="0.25">
      <c r="A360" s="1" t="s">
        <v>423</v>
      </c>
      <c r="B360" s="1">
        <v>2002</v>
      </c>
      <c r="C360" s="4">
        <v>1.0639092422134164</v>
      </c>
      <c r="D360" s="5">
        <v>97.83279236924713</v>
      </c>
      <c r="E360" s="4">
        <v>7.1427137480987835E-2</v>
      </c>
      <c r="F360" s="6">
        <v>68.664656967364451</v>
      </c>
    </row>
    <row r="361" spans="1:6" x14ac:dyDescent="0.25">
      <c r="A361" s="1" t="s">
        <v>424</v>
      </c>
      <c r="B361" s="1">
        <v>2003</v>
      </c>
      <c r="C361" s="4">
        <v>1.0637902618668376</v>
      </c>
      <c r="D361" s="5">
        <v>97.821851417631137</v>
      </c>
      <c r="E361" s="4">
        <v>7.1660878050980259E-2</v>
      </c>
      <c r="F361" s="6">
        <v>68.889357503097912</v>
      </c>
    </row>
    <row r="362" spans="1:6" x14ac:dyDescent="0.25">
      <c r="A362" s="1" t="s">
        <v>425</v>
      </c>
      <c r="B362" s="1">
        <v>2004</v>
      </c>
      <c r="C362" s="4">
        <v>1.0837151563148855</v>
      </c>
      <c r="D362" s="5">
        <v>99.654064151735767</v>
      </c>
      <c r="E362" s="4">
        <v>9.4725647705267702E-2</v>
      </c>
      <c r="F362" s="6">
        <v>91.06208557531663</v>
      </c>
    </row>
    <row r="363" spans="1:6" x14ac:dyDescent="0.25">
      <c r="A363" s="1" t="s">
        <v>426</v>
      </c>
      <c r="B363" s="1">
        <v>2005</v>
      </c>
      <c r="C363" s="4">
        <v>1.0878882679275055</v>
      </c>
      <c r="D363" s="5">
        <v>100.0378066231159</v>
      </c>
      <c r="E363" s="4">
        <v>0.1004490122201348</v>
      </c>
      <c r="F363" s="6">
        <v>96.564096085217585</v>
      </c>
    </row>
    <row r="364" spans="1:6" x14ac:dyDescent="0.25">
      <c r="A364" s="1" t="s">
        <v>427</v>
      </c>
      <c r="B364" s="1">
        <v>2006</v>
      </c>
      <c r="C364" s="4">
        <v>1.0975676957147249</v>
      </c>
      <c r="D364" s="5">
        <v>100.92788766704973</v>
      </c>
      <c r="E364" s="4">
        <v>0.11307456904286695</v>
      </c>
      <c r="F364" s="6">
        <v>108.70135313945173</v>
      </c>
    </row>
    <row r="365" spans="1:6" x14ac:dyDescent="0.25">
      <c r="A365" s="1" t="s">
        <v>428</v>
      </c>
      <c r="B365" s="1">
        <v>2007</v>
      </c>
      <c r="C365" s="4">
        <v>1.1037765747579114</v>
      </c>
      <c r="D365" s="5">
        <v>101.49883108043159</v>
      </c>
      <c r="E365" s="4">
        <v>0.1223070059771193</v>
      </c>
      <c r="F365" s="6">
        <v>117.57672092570807</v>
      </c>
    </row>
    <row r="366" spans="1:6" x14ac:dyDescent="0.25">
      <c r="A366" s="1" t="s">
        <v>429</v>
      </c>
      <c r="B366" s="1">
        <v>2008</v>
      </c>
      <c r="C366" s="4">
        <v>1.092915726663138</v>
      </c>
      <c r="D366" s="5">
        <v>100.50011140167466</v>
      </c>
      <c r="E366" s="4">
        <v>0.11012240912030913</v>
      </c>
      <c r="F366" s="6">
        <v>105.86336948864127</v>
      </c>
    </row>
    <row r="367" spans="1:6" x14ac:dyDescent="0.25">
      <c r="A367" s="1" t="s">
        <v>430</v>
      </c>
      <c r="B367" s="1">
        <v>2009</v>
      </c>
      <c r="C367" s="4">
        <v>1.0621496861242725</v>
      </c>
      <c r="D367" s="5">
        <v>97.67099070543874</v>
      </c>
      <c r="E367" s="4">
        <v>7.1855076805519502E-2</v>
      </c>
      <c r="F367" s="6">
        <v>69.076045523004581</v>
      </c>
    </row>
    <row r="368" spans="1:6" x14ac:dyDescent="0.25">
      <c r="A368" s="1" t="s">
        <v>431</v>
      </c>
      <c r="B368" s="1">
        <v>2010</v>
      </c>
      <c r="C368" s="4">
        <v>1.0755372155423701</v>
      </c>
      <c r="D368" s="5">
        <v>98.902053782936846</v>
      </c>
      <c r="E368" s="4">
        <v>8.8005516523297911E-2</v>
      </c>
      <c r="F368" s="6">
        <v>84.601858851146588</v>
      </c>
    </row>
    <row r="369" spans="1:6" x14ac:dyDescent="0.25">
      <c r="A369" s="1" t="s">
        <v>432</v>
      </c>
      <c r="B369" s="1">
        <v>2011</v>
      </c>
      <c r="C369" s="4">
        <v>1.0873602023234401</v>
      </c>
      <c r="D369" s="5">
        <v>99.989247845214521</v>
      </c>
      <c r="E369" s="4">
        <v>0.10311493502040869</v>
      </c>
      <c r="F369" s="6">
        <v>99.126912978600828</v>
      </c>
    </row>
    <row r="370" spans="1:6" x14ac:dyDescent="0.25">
      <c r="A370" s="1" t="s">
        <v>433</v>
      </c>
      <c r="B370" s="1">
        <v>2012</v>
      </c>
      <c r="C370" s="4">
        <v>1.081954235698311</v>
      </c>
      <c r="D370" s="5">
        <v>99.492137011501839</v>
      </c>
      <c r="E370" s="4">
        <v>9.6663625017999077E-2</v>
      </c>
      <c r="F370" s="6">
        <v>92.925110639489958</v>
      </c>
    </row>
    <row r="371" spans="1:6" x14ac:dyDescent="0.25">
      <c r="A371" s="1" t="s">
        <v>434</v>
      </c>
      <c r="B371" s="1">
        <v>2013</v>
      </c>
      <c r="C371" s="4">
        <v>1.0809947989305189</v>
      </c>
      <c r="D371" s="5">
        <v>99.403911085482491</v>
      </c>
      <c r="E371" s="4">
        <v>9.5468142680244505E-2</v>
      </c>
      <c r="F371" s="6">
        <v>91.775864183207005</v>
      </c>
    </row>
    <row r="372" spans="1:6" x14ac:dyDescent="0.25">
      <c r="A372" s="1" t="s">
        <v>435</v>
      </c>
      <c r="B372" s="1">
        <v>2014</v>
      </c>
      <c r="C372" s="4">
        <v>1.0823501339690744</v>
      </c>
      <c r="D372" s="5">
        <v>99.528542215805146</v>
      </c>
      <c r="E372" s="4">
        <v>9.7543575752839562E-2</v>
      </c>
      <c r="F372" s="6">
        <v>93.771028836506957</v>
      </c>
    </row>
    <row r="373" spans="1:6" x14ac:dyDescent="0.25">
      <c r="A373" s="1" t="s">
        <v>436</v>
      </c>
      <c r="B373" s="1">
        <v>2015</v>
      </c>
      <c r="C373" s="4">
        <v>1.0874771295476657</v>
      </c>
      <c r="D373" s="5">
        <v>100</v>
      </c>
      <c r="E373" s="4">
        <v>0.1040231476215433</v>
      </c>
      <c r="F373" s="6">
        <v>100</v>
      </c>
    </row>
    <row r="374" spans="1:6" x14ac:dyDescent="0.25">
      <c r="A374" s="1" t="s">
        <v>437</v>
      </c>
      <c r="B374" s="1">
        <v>2016</v>
      </c>
      <c r="C374" s="4">
        <v>1.0894159685081666</v>
      </c>
      <c r="D374" s="5">
        <v>100.17828779179082</v>
      </c>
      <c r="E374" s="4">
        <v>0.1070298872966351</v>
      </c>
      <c r="F374" s="6">
        <v>102.89045250392817</v>
      </c>
    </row>
    <row r="375" spans="1:6" x14ac:dyDescent="0.25">
      <c r="A375" s="1" t="s">
        <v>438</v>
      </c>
      <c r="B375" s="1">
        <v>2017</v>
      </c>
      <c r="C375" s="4">
        <v>1.100804516754651</v>
      </c>
      <c r="D375" s="5">
        <v>101.2255326429282</v>
      </c>
      <c r="E375" s="4">
        <v>0.12271739698543194</v>
      </c>
      <c r="F375" s="6">
        <v>117.97123985509647</v>
      </c>
    </row>
    <row r="376" spans="1:6" x14ac:dyDescent="0.25">
      <c r="A376" s="1" t="s">
        <v>439</v>
      </c>
      <c r="B376" s="1">
        <v>2018</v>
      </c>
      <c r="C376" s="4">
        <v>1.10641717604342</v>
      </c>
      <c r="D376" s="5">
        <v>101.74165009829976</v>
      </c>
      <c r="E376" s="4">
        <v>0.13116177727936096</v>
      </c>
      <c r="F376" s="6">
        <v>126.08902948846861</v>
      </c>
    </row>
    <row r="377" spans="1:6" x14ac:dyDescent="0.25">
      <c r="A377" s="1" t="s">
        <v>440</v>
      </c>
      <c r="B377" s="1">
        <v>2019</v>
      </c>
      <c r="C377" s="4">
        <v>1.1053944464025747</v>
      </c>
      <c r="D377" s="5">
        <v>101.64760401557702</v>
      </c>
      <c r="E377" s="4">
        <v>0.13131436694733734</v>
      </c>
      <c r="F377" s="6">
        <v>126.23571767419004</v>
      </c>
    </row>
    <row r="378" spans="1:6" x14ac:dyDescent="0.25">
      <c r="A378" s="1" t="s">
        <v>441</v>
      </c>
      <c r="B378" s="1">
        <v>2020</v>
      </c>
      <c r="C378" s="4">
        <v>1.0188585337655314</v>
      </c>
      <c r="D378" s="5">
        <v>93.690111367153435</v>
      </c>
      <c r="E378" s="4">
        <v>1.4995696083128118E-2</v>
      </c>
      <c r="F378" s="6">
        <v>14.41572998510429</v>
      </c>
    </row>
    <row r="379" spans="1:6" x14ac:dyDescent="0.25">
      <c r="A379" s="1" t="s">
        <v>442</v>
      </c>
      <c r="B379" s="1">
        <v>2021</v>
      </c>
      <c r="C379" s="4">
        <v>1.0815927193069717</v>
      </c>
      <c r="D379" s="5">
        <v>99.458893425819284</v>
      </c>
      <c r="E379" s="4">
        <v>9.8683553793547762E-2</v>
      </c>
      <c r="F379" s="6">
        <v>94.866917652384416</v>
      </c>
    </row>
    <row r="380" spans="1:6" x14ac:dyDescent="0.25">
      <c r="A380" s="1" t="s">
        <v>443</v>
      </c>
      <c r="B380" s="1">
        <v>1995</v>
      </c>
      <c r="C380" s="4">
        <v>1</v>
      </c>
      <c r="D380" s="5">
        <v>82.394430012020706</v>
      </c>
      <c r="E380" s="4">
        <v>0</v>
      </c>
      <c r="F380" s="6">
        <v>0</v>
      </c>
    </row>
    <row r="381" spans="1:6" x14ac:dyDescent="0.25">
      <c r="A381" s="1" t="s">
        <v>444</v>
      </c>
      <c r="B381" s="1">
        <v>1996</v>
      </c>
      <c r="C381" s="4">
        <v>1.0113881926737487</v>
      </c>
      <c r="D381" s="5">
        <v>83.332753656241294</v>
      </c>
      <c r="E381" s="4">
        <v>1.1530061169501171E-2</v>
      </c>
      <c r="F381" s="6">
        <v>4.2864227728055591</v>
      </c>
    </row>
    <row r="382" spans="1:6" x14ac:dyDescent="0.25">
      <c r="A382" s="1" t="s">
        <v>445</v>
      </c>
      <c r="B382" s="1">
        <v>1997</v>
      </c>
      <c r="C382" s="4">
        <v>1.0324968467179014</v>
      </c>
      <c r="D382" s="5">
        <v>85.071989174530202</v>
      </c>
      <c r="E382" s="4">
        <v>3.3493995643126218E-2</v>
      </c>
      <c r="F382" s="6">
        <v>12.451748829981069</v>
      </c>
    </row>
    <row r="383" spans="1:6" x14ac:dyDescent="0.25">
      <c r="A383" s="1" t="s">
        <v>446</v>
      </c>
      <c r="B383" s="1">
        <v>1998</v>
      </c>
      <c r="C383" s="4">
        <v>1.0549224355770825</v>
      </c>
      <c r="D383" s="5">
        <v>86.919732786266337</v>
      </c>
      <c r="E383" s="4">
        <v>5.7397950284761023E-2</v>
      </c>
      <c r="F383" s="6">
        <v>21.338298001727349</v>
      </c>
    </row>
    <row r="384" spans="1:6" x14ac:dyDescent="0.25">
      <c r="A384" s="1" t="s">
        <v>447</v>
      </c>
      <c r="B384" s="1">
        <v>1999</v>
      </c>
      <c r="C384" s="4">
        <v>1.0735982524760801</v>
      </c>
      <c r="D384" s="5">
        <v>88.458516074668125</v>
      </c>
      <c r="E384" s="4">
        <v>7.8153857822726658E-2</v>
      </c>
      <c r="F384" s="6">
        <v>29.054527207546169</v>
      </c>
    </row>
    <row r="385" spans="1:6" x14ac:dyDescent="0.25">
      <c r="A385" s="1" t="s">
        <v>448</v>
      </c>
      <c r="B385" s="1">
        <v>2000</v>
      </c>
      <c r="C385" s="4">
        <v>1.0936223000488356</v>
      </c>
      <c r="D385" s="5">
        <v>90.108386060958907</v>
      </c>
      <c r="E385" s="4">
        <v>0.10090812004151756</v>
      </c>
      <c r="F385" s="6">
        <v>37.513666003011394</v>
      </c>
    </row>
    <row r="386" spans="1:6" x14ac:dyDescent="0.25">
      <c r="A386" s="1" t="s">
        <v>449</v>
      </c>
      <c r="B386" s="1">
        <v>2001</v>
      </c>
      <c r="C386" s="4">
        <v>1.1115041592257915</v>
      </c>
      <c r="D386" s="5">
        <v>91.581751655399387</v>
      </c>
      <c r="E386" s="4">
        <v>0.12167920871608862</v>
      </c>
      <c r="F386" s="6">
        <v>45.23553895769728</v>
      </c>
    </row>
    <row r="387" spans="1:6" x14ac:dyDescent="0.25">
      <c r="A387" s="1" t="s">
        <v>450</v>
      </c>
      <c r="B387" s="1">
        <v>2002</v>
      </c>
      <c r="C387" s="4">
        <v>1.1225104627278486</v>
      </c>
      <c r="D387" s="5">
        <v>92.488609758990705</v>
      </c>
      <c r="E387" s="4">
        <v>0.13533552759791978</v>
      </c>
      <c r="F387" s="6">
        <v>50.312420631370834</v>
      </c>
    </row>
    <row r="388" spans="1:6" x14ac:dyDescent="0.25">
      <c r="A388" s="1" t="s">
        <v>451</v>
      </c>
      <c r="B388" s="1">
        <v>2003</v>
      </c>
      <c r="C388" s="4">
        <v>1.143767578411419</v>
      </c>
      <c r="D388" s="5">
        <v>94.240077689438067</v>
      </c>
      <c r="E388" s="4">
        <v>0.16092294186032252</v>
      </c>
      <c r="F388" s="6">
        <v>59.824813807713191</v>
      </c>
    </row>
    <row r="389" spans="1:6" x14ac:dyDescent="0.25">
      <c r="A389" s="1" t="s">
        <v>452</v>
      </c>
      <c r="B389" s="1">
        <v>2004</v>
      </c>
      <c r="C389" s="4">
        <v>1.1545668844055388</v>
      </c>
      <c r="D389" s="5">
        <v>95.129880351348959</v>
      </c>
      <c r="E389" s="4">
        <v>0.17536841051100394</v>
      </c>
      <c r="F389" s="6">
        <v>65.195070294462468</v>
      </c>
    </row>
    <row r="390" spans="1:6" x14ac:dyDescent="0.25">
      <c r="A390" s="1" t="s">
        <v>453</v>
      </c>
      <c r="B390" s="1">
        <v>2005</v>
      </c>
      <c r="C390" s="4">
        <v>1.1739812401186007</v>
      </c>
      <c r="D390" s="5">
        <v>96.729515124377329</v>
      </c>
      <c r="E390" s="4">
        <v>0.20022128287532004</v>
      </c>
      <c r="F390" s="6">
        <v>74.434389714017925</v>
      </c>
    </row>
    <row r="391" spans="1:6" x14ac:dyDescent="0.25">
      <c r="A391" s="1" t="s">
        <v>454</v>
      </c>
      <c r="B391" s="1">
        <v>2006</v>
      </c>
      <c r="C391" s="4">
        <v>1.189403893312063</v>
      </c>
      <c r="D391" s="5">
        <v>98.000255843525707</v>
      </c>
      <c r="E391" s="4">
        <v>0.22096754854841028</v>
      </c>
      <c r="F391" s="6">
        <v>82.147034454102638</v>
      </c>
    </row>
    <row r="392" spans="1:6" x14ac:dyDescent="0.25">
      <c r="A392" s="1" t="s">
        <v>455</v>
      </c>
      <c r="B392" s="1">
        <v>2007</v>
      </c>
      <c r="C392" s="4">
        <v>1.2014034985893947</v>
      </c>
      <c r="D392" s="5">
        <v>98.988956480720688</v>
      </c>
      <c r="E392" s="4">
        <v>0.2379702629471222</v>
      </c>
      <c r="F392" s="6">
        <v>88.467974224216704</v>
      </c>
    </row>
    <row r="393" spans="1:6" x14ac:dyDescent="0.25">
      <c r="A393" s="1" t="s">
        <v>456</v>
      </c>
      <c r="B393" s="1">
        <v>2008</v>
      </c>
      <c r="C393" s="4">
        <v>1.1842010358122035</v>
      </c>
      <c r="D393" s="5">
        <v>97.571569365391028</v>
      </c>
      <c r="E393" s="4">
        <v>0.2198255596961407</v>
      </c>
      <c r="F393" s="6">
        <v>81.722487962050494</v>
      </c>
    </row>
    <row r="394" spans="1:6" x14ac:dyDescent="0.25">
      <c r="A394" s="1" t="s">
        <v>457</v>
      </c>
      <c r="B394" s="1">
        <v>2009</v>
      </c>
      <c r="C394" s="4">
        <v>1.1419837349978137</v>
      </c>
      <c r="D394" s="5">
        <v>94.093098928143363</v>
      </c>
      <c r="E394" s="4">
        <v>0.16711014534532032</v>
      </c>
      <c r="F394" s="6">
        <v>62.124972456327185</v>
      </c>
    </row>
    <row r="395" spans="1:6" x14ac:dyDescent="0.25">
      <c r="A395" s="1" t="s">
        <v>458</v>
      </c>
      <c r="B395" s="1">
        <v>2010</v>
      </c>
      <c r="C395" s="4">
        <v>1.1596159628645881</v>
      </c>
      <c r="D395" s="5">
        <v>95.54589629306831</v>
      </c>
      <c r="E395" s="4">
        <v>0.188786466008386</v>
      </c>
      <c r="F395" s="6">
        <v>70.183375022878366</v>
      </c>
    </row>
    <row r="396" spans="1:6" x14ac:dyDescent="0.25">
      <c r="A396" s="1" t="s">
        <v>459</v>
      </c>
      <c r="B396" s="1">
        <v>2011</v>
      </c>
      <c r="C396" s="4">
        <v>1.171836145268156</v>
      </c>
      <c r="D396" s="5">
        <v>96.552771256853205</v>
      </c>
      <c r="E396" s="4">
        <v>0.20444158679568047</v>
      </c>
      <c r="F396" s="6">
        <v>76.003332546710297</v>
      </c>
    </row>
    <row r="397" spans="1:6" x14ac:dyDescent="0.25">
      <c r="A397" s="1" t="s">
        <v>460</v>
      </c>
      <c r="B397" s="1">
        <v>2012</v>
      </c>
      <c r="C397" s="4">
        <v>1.179581700198127</v>
      </c>
      <c r="D397" s="5">
        <v>97.190961840434966</v>
      </c>
      <c r="E397" s="4">
        <v>0.21575840274757119</v>
      </c>
      <c r="F397" s="6">
        <v>80.21047914365522</v>
      </c>
    </row>
    <row r="398" spans="1:6" x14ac:dyDescent="0.25">
      <c r="A398" s="1" t="s">
        <v>461</v>
      </c>
      <c r="B398" s="1">
        <v>2013</v>
      </c>
      <c r="C398" s="4">
        <v>1.1938139982581926</v>
      </c>
      <c r="D398" s="5">
        <v>98.363623926855254</v>
      </c>
      <c r="E398" s="4">
        <v>0.23540838501358607</v>
      </c>
      <c r="F398" s="6">
        <v>87.515568876662726</v>
      </c>
    </row>
    <row r="399" spans="1:6" x14ac:dyDescent="0.25">
      <c r="A399" s="1" t="s">
        <v>462</v>
      </c>
      <c r="B399" s="1">
        <v>2014</v>
      </c>
      <c r="C399" s="4">
        <v>1.2036328767309339</v>
      </c>
      <c r="D399" s="5">
        <v>99.172644821974089</v>
      </c>
      <c r="E399" s="4">
        <v>0.25230097296997289</v>
      </c>
      <c r="F399" s="6">
        <v>93.795567971499281</v>
      </c>
    </row>
    <row r="400" spans="1:6" x14ac:dyDescent="0.25">
      <c r="A400" s="1" t="s">
        <v>463</v>
      </c>
      <c r="B400" s="1">
        <v>2015</v>
      </c>
      <c r="C400" s="4">
        <v>1.2136742736785822</v>
      </c>
      <c r="D400" s="5">
        <v>100</v>
      </c>
      <c r="E400" s="4">
        <v>0.26899029285332232</v>
      </c>
      <c r="F400" s="6">
        <v>100</v>
      </c>
    </row>
    <row r="401" spans="1:6" x14ac:dyDescent="0.25">
      <c r="A401" s="1" t="s">
        <v>464</v>
      </c>
      <c r="B401" s="1">
        <v>2016</v>
      </c>
      <c r="C401" s="4">
        <v>1.2196607837301499</v>
      </c>
      <c r="D401" s="5">
        <v>100.49325508346014</v>
      </c>
      <c r="E401" s="4">
        <v>0.28053294886157853</v>
      </c>
      <c r="F401" s="6">
        <v>104.29110503796147</v>
      </c>
    </row>
    <row r="402" spans="1:6" x14ac:dyDescent="0.25">
      <c r="A402" s="1" t="s">
        <v>465</v>
      </c>
      <c r="B402" s="1">
        <v>2017</v>
      </c>
      <c r="C402" s="4">
        <v>1.2290743842259801</v>
      </c>
      <c r="D402" s="5">
        <v>101.26888333067497</v>
      </c>
      <c r="E402" s="4">
        <v>0.29578707215126654</v>
      </c>
      <c r="F402" s="6">
        <v>109.96198748055055</v>
      </c>
    </row>
    <row r="403" spans="1:6" x14ac:dyDescent="0.25">
      <c r="A403" s="1" t="s">
        <v>466</v>
      </c>
      <c r="B403" s="1">
        <v>2018</v>
      </c>
      <c r="C403" s="4">
        <v>1.2315287080881974</v>
      </c>
      <c r="D403" s="5">
        <v>101.47110594636726</v>
      </c>
      <c r="E403" s="4">
        <v>0.30242134882595606</v>
      </c>
      <c r="F403" s="6">
        <v>112.42835033859879</v>
      </c>
    </row>
    <row r="404" spans="1:6" x14ac:dyDescent="0.25">
      <c r="A404" s="1" t="s">
        <v>467</v>
      </c>
      <c r="B404" s="1">
        <v>2019</v>
      </c>
      <c r="C404" s="4">
        <v>1.2358242334820424</v>
      </c>
      <c r="D404" s="5">
        <v>101.82503331279528</v>
      </c>
      <c r="E404" s="4">
        <v>0.3113383469106622</v>
      </c>
      <c r="F404" s="6">
        <v>115.74333913991158</v>
      </c>
    </row>
    <row r="405" spans="1:6" x14ac:dyDescent="0.25">
      <c r="A405" s="1" t="s">
        <v>468</v>
      </c>
      <c r="B405" s="1">
        <v>2020</v>
      </c>
      <c r="C405" s="4">
        <v>1.1513343534452058</v>
      </c>
      <c r="D405" s="5">
        <v>94.863537805376126</v>
      </c>
      <c r="E405" s="4">
        <v>0.1950678648412999</v>
      </c>
      <c r="F405" s="6">
        <v>72.518551793119329</v>
      </c>
    </row>
    <row r="406" spans="1:6" x14ac:dyDescent="0.25">
      <c r="A406" s="1" t="s">
        <v>469</v>
      </c>
      <c r="B406" s="1">
        <v>2021</v>
      </c>
      <c r="C406" s="4">
        <v>1.2064956236006572</v>
      </c>
      <c r="D406" s="5">
        <v>99.408519218573616</v>
      </c>
      <c r="E406" s="4">
        <v>0.27053051437456066</v>
      </c>
      <c r="F406" s="6">
        <v>100.57259371886636</v>
      </c>
    </row>
    <row r="407" spans="1:6" x14ac:dyDescent="0.25">
      <c r="A407" s="1" t="s">
        <v>470</v>
      </c>
      <c r="B407" s="1">
        <v>1995</v>
      </c>
      <c r="C407" s="4">
        <v>1</v>
      </c>
      <c r="D407" s="5">
        <v>96.893811030627873</v>
      </c>
      <c r="E407" s="4">
        <v>0</v>
      </c>
      <c r="F407" s="6">
        <v>0</v>
      </c>
    </row>
    <row r="408" spans="1:6" x14ac:dyDescent="0.25">
      <c r="A408" s="1" t="s">
        <v>471</v>
      </c>
      <c r="B408" s="1">
        <v>1996</v>
      </c>
      <c r="C408" s="4">
        <v>1.0234946034411865</v>
      </c>
      <c r="D408" s="5">
        <v>99.170292696697743</v>
      </c>
      <c r="E408" s="4">
        <v>2.3552922305170698E-2</v>
      </c>
      <c r="F408" s="6">
        <v>96.870110790438048</v>
      </c>
    </row>
    <row r="409" spans="1:6" x14ac:dyDescent="0.25">
      <c r="A409" s="1" t="s">
        <v>472</v>
      </c>
      <c r="B409" s="1">
        <v>1997</v>
      </c>
      <c r="C409" s="4">
        <v>1.0631751366014128</v>
      </c>
      <c r="D409" s="5">
        <v>103.01509077831928</v>
      </c>
      <c r="E409" s="4">
        <v>6.3644452641577809E-2</v>
      </c>
      <c r="F409" s="6">
        <v>261.76136866179621</v>
      </c>
    </row>
    <row r="410" spans="1:6" x14ac:dyDescent="0.25">
      <c r="A410" s="1" t="s">
        <v>473</v>
      </c>
      <c r="B410" s="1">
        <v>1998</v>
      </c>
      <c r="C410" s="4">
        <v>1.0679183291621632</v>
      </c>
      <c r="D410" s="5">
        <v>103.4746767819825</v>
      </c>
      <c r="E410" s="4">
        <v>7.094688653026282E-2</v>
      </c>
      <c r="F410" s="6">
        <v>291.79533093073593</v>
      </c>
    </row>
    <row r="411" spans="1:6" x14ac:dyDescent="0.25">
      <c r="A411" s="1" t="s">
        <v>474</v>
      </c>
      <c r="B411" s="1">
        <v>1999</v>
      </c>
      <c r="C411" s="4">
        <v>1.0866675939025836</v>
      </c>
      <c r="D411" s="5">
        <v>105.29136449670401</v>
      </c>
      <c r="E411" s="4">
        <v>9.1483622267913844E-2</v>
      </c>
      <c r="F411" s="6">
        <v>376.26025805969186</v>
      </c>
    </row>
    <row r="412" spans="1:6" x14ac:dyDescent="0.25">
      <c r="A412" s="1" t="s">
        <v>475</v>
      </c>
      <c r="B412" s="1">
        <v>2000</v>
      </c>
      <c r="C412" s="4">
        <v>1.11368844898615</v>
      </c>
      <c r="D412" s="5">
        <v>107.90951812305708</v>
      </c>
      <c r="E412" s="4">
        <v>0.12144010388904003</v>
      </c>
      <c r="F412" s="6">
        <v>499.46737673188943</v>
      </c>
    </row>
    <row r="413" spans="1:6" x14ac:dyDescent="0.25">
      <c r="A413" s="1" t="s">
        <v>476</v>
      </c>
      <c r="B413" s="1">
        <v>2001</v>
      </c>
      <c r="C413" s="4">
        <v>1.1433176802101759</v>
      </c>
      <c r="D413" s="5">
        <v>110.78040725426061</v>
      </c>
      <c r="E413" s="4">
        <v>0.15498295707746934</v>
      </c>
      <c r="F413" s="6">
        <v>637.42477592380237</v>
      </c>
    </row>
    <row r="414" spans="1:6" x14ac:dyDescent="0.25">
      <c r="A414" s="1" t="s">
        <v>477</v>
      </c>
      <c r="B414" s="1">
        <v>2002</v>
      </c>
      <c r="C414" s="4">
        <v>1.160772434348849</v>
      </c>
      <c r="D414" s="5">
        <v>112.47166490335928</v>
      </c>
      <c r="E414" s="4">
        <v>0.17814687981083921</v>
      </c>
      <c r="F414" s="6">
        <v>732.69498199203508</v>
      </c>
    </row>
    <row r="415" spans="1:6" x14ac:dyDescent="0.25">
      <c r="A415" s="1" t="s">
        <v>478</v>
      </c>
      <c r="B415" s="1">
        <v>2003</v>
      </c>
      <c r="C415" s="4">
        <v>1.2022454956839095</v>
      </c>
      <c r="D415" s="5">
        <v>116.49014787122027</v>
      </c>
      <c r="E415" s="4">
        <v>0.22878369028279222</v>
      </c>
      <c r="F415" s="6">
        <v>940.95760762026293</v>
      </c>
    </row>
    <row r="416" spans="1:6" x14ac:dyDescent="0.25">
      <c r="A416" s="1" t="s">
        <v>479</v>
      </c>
      <c r="B416" s="1">
        <v>2004</v>
      </c>
      <c r="C416" s="4">
        <v>1.2306587779184215</v>
      </c>
      <c r="D416" s="5">
        <v>119.24321907081098</v>
      </c>
      <c r="E416" s="4">
        <v>0.26788836432158558</v>
      </c>
      <c r="F416" s="6">
        <v>1101.7900536955535</v>
      </c>
    </row>
    <row r="417" spans="1:6" x14ac:dyDescent="0.25">
      <c r="A417" s="1" t="s">
        <v>480</v>
      </c>
      <c r="B417" s="1">
        <v>2005</v>
      </c>
      <c r="C417" s="4">
        <v>1.2212895225319276</v>
      </c>
      <c r="D417" s="5">
        <v>118.33539620989433</v>
      </c>
      <c r="E417" s="4">
        <v>0.26015952657148145</v>
      </c>
      <c r="F417" s="6">
        <v>1070.0023477186378</v>
      </c>
    </row>
    <row r="418" spans="1:6" x14ac:dyDescent="0.25">
      <c r="A418" s="1" t="s">
        <v>481</v>
      </c>
      <c r="B418" s="1">
        <v>2006</v>
      </c>
      <c r="C418" s="4">
        <v>1.2617667559678514</v>
      </c>
      <c r="D418" s="5">
        <v>122.25738961747734</v>
      </c>
      <c r="E418" s="4">
        <v>0.31476870935672996</v>
      </c>
      <c r="F418" s="6">
        <v>1294.6028248076725</v>
      </c>
    </row>
    <row r="419" spans="1:6" x14ac:dyDescent="0.25">
      <c r="A419" s="1" t="s">
        <v>482</v>
      </c>
      <c r="B419" s="1">
        <v>2007</v>
      </c>
      <c r="C419" s="4">
        <v>1.2727780791059042</v>
      </c>
      <c r="D419" s="5">
        <v>123.32431868081302</v>
      </c>
      <c r="E419" s="4">
        <v>0.33504449233987854</v>
      </c>
      <c r="F419" s="6">
        <v>1377.9944871454406</v>
      </c>
    </row>
    <row r="420" spans="1:6" x14ac:dyDescent="0.25">
      <c r="A420" s="1" t="s">
        <v>483</v>
      </c>
      <c r="B420" s="1">
        <v>2008</v>
      </c>
      <c r="C420" s="4">
        <v>1.2447226786466443</v>
      </c>
      <c r="D420" s="5">
        <v>120.6059240103249</v>
      </c>
      <c r="E420" s="4">
        <v>0.3053592272413983</v>
      </c>
      <c r="F420" s="6">
        <v>1255.9028468099225</v>
      </c>
    </row>
    <row r="421" spans="1:6" x14ac:dyDescent="0.25">
      <c r="A421" s="1" t="s">
        <v>484</v>
      </c>
      <c r="B421" s="1">
        <v>2009</v>
      </c>
      <c r="C421" s="4">
        <v>1.1865492275798726</v>
      </c>
      <c r="D421" s="5">
        <v>114.96927663566164</v>
      </c>
      <c r="E421" s="4">
        <v>0.2316655005148186</v>
      </c>
      <c r="F421" s="6">
        <v>952.81011886436136</v>
      </c>
    </row>
    <row r="422" spans="1:6" x14ac:dyDescent="0.25">
      <c r="A422" s="1" t="s">
        <v>485</v>
      </c>
      <c r="B422" s="1">
        <v>2010</v>
      </c>
      <c r="C422" s="4">
        <v>1.1352120756818451</v>
      </c>
      <c r="D422" s="5">
        <v>109.99502434080352</v>
      </c>
      <c r="E422" s="4">
        <v>0.16279304722014909</v>
      </c>
      <c r="F422" s="6">
        <v>669.54666243971064</v>
      </c>
    </row>
    <row r="423" spans="1:6" x14ac:dyDescent="0.25">
      <c r="A423" s="1" t="s">
        <v>486</v>
      </c>
      <c r="B423" s="1">
        <v>2011</v>
      </c>
      <c r="C423" s="4">
        <v>1.072806666999524</v>
      </c>
      <c r="D423" s="5">
        <v>103.94832646464961</v>
      </c>
      <c r="E423" s="4">
        <v>7.6557739583359097E-2</v>
      </c>
      <c r="F423" s="6">
        <v>314.87204089648748</v>
      </c>
    </row>
    <row r="424" spans="1:6" x14ac:dyDescent="0.25">
      <c r="A424" s="1" t="s">
        <v>487</v>
      </c>
      <c r="B424" s="1">
        <v>2012</v>
      </c>
      <c r="C424" s="4">
        <v>1.0356976337504351</v>
      </c>
      <c r="D424" s="5">
        <v>100.35269080948309</v>
      </c>
      <c r="E424" s="4">
        <v>2.6220494434997965E-2</v>
      </c>
      <c r="F424" s="6">
        <v>107.84148854177222</v>
      </c>
    </row>
    <row r="425" spans="1:6" x14ac:dyDescent="0.25">
      <c r="A425" s="1" t="s">
        <v>488</v>
      </c>
      <c r="B425" s="1">
        <v>2013</v>
      </c>
      <c r="C425" s="4">
        <v>1.0236250170863375</v>
      </c>
      <c r="D425" s="5">
        <v>99.182928971786808</v>
      </c>
      <c r="E425" s="4">
        <v>1.0976998640259361E-2</v>
      </c>
      <c r="F425" s="6">
        <v>45.14696990254032</v>
      </c>
    </row>
    <row r="426" spans="1:6" x14ac:dyDescent="0.25">
      <c r="A426" s="1" t="s">
        <v>489</v>
      </c>
      <c r="B426" s="1">
        <v>2014</v>
      </c>
      <c r="C426" s="4">
        <v>1.033593631670116</v>
      </c>
      <c r="D426" s="5">
        <v>100.1488260295046</v>
      </c>
      <c r="E426" s="4">
        <v>2.4373051079140673E-2</v>
      </c>
      <c r="F426" s="6">
        <v>100.24319393347785</v>
      </c>
    </row>
    <row r="427" spans="1:6" x14ac:dyDescent="0.25">
      <c r="A427" s="1" t="s">
        <v>490</v>
      </c>
      <c r="B427" s="1">
        <v>2015</v>
      </c>
      <c r="C427" s="4">
        <v>1.0320576612307082</v>
      </c>
      <c r="D427" s="5">
        <v>100</v>
      </c>
      <c r="E427" s="4">
        <v>2.4313921098039648E-2</v>
      </c>
      <c r="F427" s="6">
        <v>100</v>
      </c>
    </row>
    <row r="428" spans="1:6" x14ac:dyDescent="0.25">
      <c r="A428" s="1" t="s">
        <v>491</v>
      </c>
      <c r="B428" s="1">
        <v>2016</v>
      </c>
      <c r="C428" s="4">
        <v>1.0334484228315586</v>
      </c>
      <c r="D428" s="5">
        <v>100.13475619174145</v>
      </c>
      <c r="E428" s="4">
        <v>2.7075130267315783E-2</v>
      </c>
      <c r="F428" s="6">
        <v>111.35649473461014</v>
      </c>
    </row>
    <row r="429" spans="1:6" x14ac:dyDescent="0.25">
      <c r="A429" s="1" t="s">
        <v>492</v>
      </c>
      <c r="B429" s="1">
        <v>2017</v>
      </c>
      <c r="C429" s="4">
        <v>1.0451009136854807</v>
      </c>
      <c r="D429" s="5">
        <v>101.26381043857751</v>
      </c>
      <c r="E429" s="4">
        <v>4.2064520774210079E-2</v>
      </c>
      <c r="F429" s="6">
        <v>173.00591132378727</v>
      </c>
    </row>
    <row r="430" spans="1:6" x14ac:dyDescent="0.25">
      <c r="A430" s="1" t="s">
        <v>493</v>
      </c>
      <c r="B430" s="1">
        <v>2018</v>
      </c>
      <c r="C430" s="4">
        <v>1.0622613117704334</v>
      </c>
      <c r="D430" s="5">
        <v>102.92654680783126</v>
      </c>
      <c r="E430" s="4">
        <v>6.3504718994515041E-2</v>
      </c>
      <c r="F430" s="6">
        <v>261.18666231764331</v>
      </c>
    </row>
    <row r="431" spans="1:6" x14ac:dyDescent="0.25">
      <c r="A431" s="1" t="s">
        <v>494</v>
      </c>
      <c r="B431" s="1">
        <v>2019</v>
      </c>
      <c r="C431" s="4">
        <v>1.0765567662832143</v>
      </c>
      <c r="D431" s="5">
        <v>104.31168787598959</v>
      </c>
      <c r="E431" s="4">
        <v>8.1846163827577256E-2</v>
      </c>
      <c r="F431" s="6">
        <v>336.62264304286259</v>
      </c>
    </row>
    <row r="432" spans="1:6" x14ac:dyDescent="0.25">
      <c r="A432" s="1" t="s">
        <v>495</v>
      </c>
      <c r="B432" s="1">
        <v>2020</v>
      </c>
      <c r="C432" s="4">
        <v>0.99926824122609703</v>
      </c>
      <c r="D432" s="5">
        <v>96.822908134269312</v>
      </c>
      <c r="E432" s="4">
        <v>-6.9257077887210361E-3</v>
      </c>
      <c r="F432" s="6">
        <v>-28.484536742530736</v>
      </c>
    </row>
    <row r="433" spans="1:6" x14ac:dyDescent="0.25">
      <c r="A433" s="1" t="s">
        <v>496</v>
      </c>
      <c r="B433" s="1">
        <v>2021</v>
      </c>
      <c r="C433" s="4">
        <v>1.063952744175543</v>
      </c>
      <c r="D433" s="5">
        <v>103.09043613966303</v>
      </c>
      <c r="E433" s="4">
        <v>6.7975859170205433E-2</v>
      </c>
      <c r="F433" s="6">
        <v>279.57588122504063</v>
      </c>
    </row>
    <row r="434" spans="1:6" x14ac:dyDescent="0.25">
      <c r="A434" s="1" t="s">
        <v>497</v>
      </c>
      <c r="B434" s="1">
        <v>1995</v>
      </c>
      <c r="C434" s="4">
        <v>1</v>
      </c>
      <c r="D434" s="5">
        <v>86.536203245194642</v>
      </c>
      <c r="E434" s="4">
        <v>0</v>
      </c>
      <c r="F434" s="6">
        <v>0</v>
      </c>
    </row>
    <row r="435" spans="1:6" x14ac:dyDescent="0.25">
      <c r="A435" s="1" t="s">
        <v>498</v>
      </c>
      <c r="B435" s="1">
        <v>1996</v>
      </c>
      <c r="C435" s="4">
        <v>1.0525599864932069</v>
      </c>
      <c r="D435" s="5">
        <v>91.084544918935464</v>
      </c>
      <c r="E435" s="4">
        <v>5.2824227922859956E-2</v>
      </c>
      <c r="F435" s="6">
        <v>37.28181829156533</v>
      </c>
    </row>
    <row r="436" spans="1:6" x14ac:dyDescent="0.25">
      <c r="A436" s="1" t="s">
        <v>499</v>
      </c>
      <c r="B436" s="1">
        <v>1997</v>
      </c>
      <c r="C436" s="4">
        <v>1.1091961831650106</v>
      </c>
      <c r="D436" s="5">
        <v>95.985626345161492</v>
      </c>
      <c r="E436" s="4">
        <v>0.11100100095079057</v>
      </c>
      <c r="F436" s="6">
        <v>78.34130872054574</v>
      </c>
    </row>
    <row r="437" spans="1:6" x14ac:dyDescent="0.25">
      <c r="A437" s="1" t="s">
        <v>500</v>
      </c>
      <c r="B437" s="1">
        <v>1998</v>
      </c>
      <c r="C437" s="4">
        <v>1.120276558532689</v>
      </c>
      <c r="D437" s="5">
        <v>96.944479960011961</v>
      </c>
      <c r="E437" s="4">
        <v>0.12305969738191463</v>
      </c>
      <c r="F437" s="6">
        <v>86.851989271046719</v>
      </c>
    </row>
    <row r="438" spans="1:6" x14ac:dyDescent="0.25">
      <c r="A438" s="1" t="s">
        <v>501</v>
      </c>
      <c r="B438" s="1">
        <v>1999</v>
      </c>
      <c r="C438" s="4">
        <v>1.0994037008613815</v>
      </c>
      <c r="D438" s="5">
        <v>95.138222106259676</v>
      </c>
      <c r="E438" s="4">
        <v>0.10211580901408013</v>
      </c>
      <c r="F438" s="6">
        <v>72.070396218921331</v>
      </c>
    </row>
    <row r="439" spans="1:6" x14ac:dyDescent="0.25">
      <c r="A439" s="1" t="s">
        <v>502</v>
      </c>
      <c r="B439" s="1">
        <v>2000</v>
      </c>
      <c r="C439" s="4">
        <v>1.126583233448218</v>
      </c>
      <c r="D439" s="5">
        <v>97.490235662303547</v>
      </c>
      <c r="E439" s="4">
        <v>0.13077427061295566</v>
      </c>
      <c r="F439" s="6">
        <v>92.296712813748599</v>
      </c>
    </row>
    <row r="440" spans="1:6" x14ac:dyDescent="0.25">
      <c r="A440" s="1" t="s">
        <v>503</v>
      </c>
      <c r="B440" s="1">
        <v>2001</v>
      </c>
      <c r="C440" s="4">
        <v>1.1626093494096932</v>
      </c>
      <c r="D440" s="5">
        <v>100.60779895528071</v>
      </c>
      <c r="E440" s="4">
        <v>0.16810431249687979</v>
      </c>
      <c r="F440" s="6">
        <v>118.64318096024665</v>
      </c>
    </row>
    <row r="441" spans="1:6" x14ac:dyDescent="0.25">
      <c r="A441" s="1" t="s">
        <v>504</v>
      </c>
      <c r="B441" s="1">
        <v>2002</v>
      </c>
      <c r="C441" s="4">
        <v>1.2015961007516216</v>
      </c>
      <c r="D441" s="5">
        <v>103.9815643932757</v>
      </c>
      <c r="E441" s="4">
        <v>0.21176735861021284</v>
      </c>
      <c r="F441" s="6">
        <v>149.45930104875373</v>
      </c>
    </row>
    <row r="442" spans="1:6" x14ac:dyDescent="0.25">
      <c r="A442" s="1" t="s">
        <v>505</v>
      </c>
      <c r="B442" s="1">
        <v>2003</v>
      </c>
      <c r="C442" s="4">
        <v>1.2283622897387925</v>
      </c>
      <c r="D442" s="5">
        <v>106.29780876356881</v>
      </c>
      <c r="E442" s="4">
        <v>0.24739715105312687</v>
      </c>
      <c r="F442" s="6">
        <v>174.60578212108874</v>
      </c>
    </row>
    <row r="443" spans="1:6" x14ac:dyDescent="0.25">
      <c r="A443" s="1" t="s">
        <v>506</v>
      </c>
      <c r="B443" s="1">
        <v>2004</v>
      </c>
      <c r="C443" s="4">
        <v>1.2515971581656922</v>
      </c>
      <c r="D443" s="5">
        <v>108.30846606013435</v>
      </c>
      <c r="E443" s="4">
        <v>0.27722637054934818</v>
      </c>
      <c r="F443" s="6">
        <v>195.65838591231383</v>
      </c>
    </row>
    <row r="444" spans="1:6" x14ac:dyDescent="0.25">
      <c r="A444" s="1" t="s">
        <v>507</v>
      </c>
      <c r="B444" s="1">
        <v>2005</v>
      </c>
      <c r="C444" s="4">
        <v>1.2708965879038923</v>
      </c>
      <c r="D444" s="5">
        <v>109.97856543447558</v>
      </c>
      <c r="E444" s="4">
        <v>0.30431855748117476</v>
      </c>
      <c r="F444" s="6">
        <v>214.77927096885389</v>
      </c>
    </row>
    <row r="445" spans="1:6" x14ac:dyDescent="0.25">
      <c r="A445" s="1" t="s">
        <v>508</v>
      </c>
      <c r="B445" s="1">
        <v>2006</v>
      </c>
      <c r="C445" s="4">
        <v>1.2802547259686177</v>
      </c>
      <c r="D445" s="5">
        <v>110.78838317204125</v>
      </c>
      <c r="E445" s="4">
        <v>0.32640308019147257</v>
      </c>
      <c r="F445" s="6">
        <v>230.36589088014961</v>
      </c>
    </row>
    <row r="446" spans="1:6" x14ac:dyDescent="0.25">
      <c r="A446" s="1" t="s">
        <v>509</v>
      </c>
      <c r="B446" s="1">
        <v>2007</v>
      </c>
      <c r="C446" s="4">
        <v>1.2921455074893882</v>
      </c>
      <c r="D446" s="5">
        <v>111.81736625846686</v>
      </c>
      <c r="E446" s="4">
        <v>0.35286117360505387</v>
      </c>
      <c r="F446" s="6">
        <v>249.03925099867067</v>
      </c>
    </row>
    <row r="447" spans="1:6" x14ac:dyDescent="0.25">
      <c r="A447" s="1" t="s">
        <v>510</v>
      </c>
      <c r="B447" s="1">
        <v>2008</v>
      </c>
      <c r="C447" s="4">
        <v>1.2658591610059198</v>
      </c>
      <c r="D447" s="5">
        <v>109.54264563659983</v>
      </c>
      <c r="E447" s="4">
        <v>0.32758321561956849</v>
      </c>
      <c r="F447" s="6">
        <v>231.19879646760012</v>
      </c>
    </row>
    <row r="448" spans="1:6" x14ac:dyDescent="0.25">
      <c r="A448" s="1" t="s">
        <v>511</v>
      </c>
      <c r="B448" s="1">
        <v>2009</v>
      </c>
      <c r="C448" s="4">
        <v>1.1595890699414426</v>
      </c>
      <c r="D448" s="5">
        <v>100.34643543735889</v>
      </c>
      <c r="E448" s="4">
        <v>0.18487105622655065</v>
      </c>
      <c r="F448" s="6">
        <v>130.47666566320657</v>
      </c>
    </row>
    <row r="449" spans="1:6" x14ac:dyDescent="0.25">
      <c r="A449" s="1" t="s">
        <v>512</v>
      </c>
      <c r="B449" s="1">
        <v>2010</v>
      </c>
      <c r="C449" s="4">
        <v>1.1589586137630463</v>
      </c>
      <c r="D449" s="5">
        <v>100.291878153368</v>
      </c>
      <c r="E449" s="4">
        <v>0.17294337177779162</v>
      </c>
      <c r="F449" s="6">
        <v>122.05844959562589</v>
      </c>
    </row>
    <row r="450" spans="1:6" x14ac:dyDescent="0.25">
      <c r="A450" s="1" t="s">
        <v>513</v>
      </c>
      <c r="B450" s="1">
        <v>2011</v>
      </c>
      <c r="C450" s="4">
        <v>1.1738493224824684</v>
      </c>
      <c r="D450" s="5">
        <v>101.5804635495769</v>
      </c>
      <c r="E450" s="4">
        <v>0.17999680581622657</v>
      </c>
      <c r="F450" s="6">
        <v>127.03656014248489</v>
      </c>
    </row>
    <row r="451" spans="1:6" x14ac:dyDescent="0.25">
      <c r="A451" s="1" t="s">
        <v>514</v>
      </c>
      <c r="B451" s="1">
        <v>2012</v>
      </c>
      <c r="C451" s="4">
        <v>1.1650067878732075</v>
      </c>
      <c r="D451" s="5">
        <v>100.81526417742724</v>
      </c>
      <c r="E451" s="4">
        <v>0.15654828730295889</v>
      </c>
      <c r="F451" s="6">
        <v>110.48727128785812</v>
      </c>
    </row>
    <row r="452" spans="1:6" x14ac:dyDescent="0.25">
      <c r="A452" s="1" t="s">
        <v>515</v>
      </c>
      <c r="B452" s="1">
        <v>2013</v>
      </c>
      <c r="C452" s="4">
        <v>1.1692746126388662</v>
      </c>
      <c r="D452" s="5">
        <v>101.18458552876317</v>
      </c>
      <c r="E452" s="4">
        <v>0.15204252255447515</v>
      </c>
      <c r="F452" s="6">
        <v>107.30723233181658</v>
      </c>
    </row>
    <row r="453" spans="1:6" x14ac:dyDescent="0.25">
      <c r="A453" s="1" t="s">
        <v>516</v>
      </c>
      <c r="B453" s="1">
        <v>2014</v>
      </c>
      <c r="C453" s="4">
        <v>1.1435219132223793</v>
      </c>
      <c r="D453" s="5">
        <v>98.956044697945643</v>
      </c>
      <c r="E453" s="4">
        <v>0.12495316460680217</v>
      </c>
      <c r="F453" s="6">
        <v>88.188343890793888</v>
      </c>
    </row>
    <row r="454" spans="1:6" x14ac:dyDescent="0.25">
      <c r="A454" s="1" t="s">
        <v>517</v>
      </c>
      <c r="B454" s="1">
        <v>2015</v>
      </c>
      <c r="C454" s="4">
        <v>1.1555857115276549</v>
      </c>
      <c r="D454" s="5">
        <v>100</v>
      </c>
      <c r="E454" s="4">
        <v>0.14168897962471683</v>
      </c>
      <c r="F454" s="6">
        <v>100</v>
      </c>
    </row>
    <row r="455" spans="1:6" x14ac:dyDescent="0.25">
      <c r="A455" s="1" t="s">
        <v>518</v>
      </c>
      <c r="B455" s="1">
        <v>2016</v>
      </c>
      <c r="C455" s="4">
        <v>1.1846256317540433</v>
      </c>
      <c r="D455" s="5">
        <v>102.513004438935</v>
      </c>
      <c r="E455" s="4">
        <v>0.17764509184113975</v>
      </c>
      <c r="F455" s="6">
        <v>125.37678816775853</v>
      </c>
    </row>
    <row r="456" spans="1:6" x14ac:dyDescent="0.25">
      <c r="A456" s="1" t="s">
        <v>519</v>
      </c>
      <c r="B456" s="1">
        <v>2017</v>
      </c>
      <c r="C456" s="4">
        <v>1.1955340460063768</v>
      </c>
      <c r="D456" s="5">
        <v>103.45697719175769</v>
      </c>
      <c r="E456" s="4">
        <v>0.19615872277901858</v>
      </c>
      <c r="F456" s="6">
        <v>138.44317553741479</v>
      </c>
    </row>
    <row r="457" spans="1:6" x14ac:dyDescent="0.25">
      <c r="A457" s="1" t="s">
        <v>520</v>
      </c>
      <c r="B457" s="1">
        <v>2018</v>
      </c>
      <c r="C457" s="4">
        <v>1.2031879128638494</v>
      </c>
      <c r="D457" s="5">
        <v>104.11931376974761</v>
      </c>
      <c r="E457" s="4">
        <v>0.20948050072983226</v>
      </c>
      <c r="F457" s="6">
        <v>147.84530263727694</v>
      </c>
    </row>
    <row r="458" spans="1:6" x14ac:dyDescent="0.25">
      <c r="A458" s="1" t="s">
        <v>521</v>
      </c>
      <c r="B458" s="1">
        <v>2019</v>
      </c>
      <c r="C458" s="4">
        <v>1.2146444185674763</v>
      </c>
      <c r="D458" s="5">
        <v>105.11071627579639</v>
      </c>
      <c r="E458" s="4">
        <v>0.2265697075918367</v>
      </c>
      <c r="F458" s="6">
        <v>159.90637252942213</v>
      </c>
    </row>
    <row r="459" spans="1:6" x14ac:dyDescent="0.25">
      <c r="A459" s="1" t="s">
        <v>522</v>
      </c>
      <c r="B459" s="1">
        <v>2020</v>
      </c>
      <c r="C459" s="4">
        <v>1.1220700248894118</v>
      </c>
      <c r="D459" s="5">
        <v>97.099679729170731</v>
      </c>
      <c r="E459" s="4">
        <v>8.2481328368388063E-2</v>
      </c>
      <c r="F459" s="6">
        <v>58.212945415269026</v>
      </c>
    </row>
    <row r="460" spans="1:6" x14ac:dyDescent="0.25">
      <c r="A460" s="1" t="s">
        <v>523</v>
      </c>
      <c r="B460" s="1">
        <v>2021</v>
      </c>
      <c r="C460" s="4">
        <v>1.1755008926660477</v>
      </c>
      <c r="D460" s="5">
        <v>101.72338416265683</v>
      </c>
      <c r="E460" s="4">
        <v>0.16228115952557676</v>
      </c>
      <c r="F460" s="6">
        <v>114.53336734825899</v>
      </c>
    </row>
    <row r="461" spans="1:6" x14ac:dyDescent="0.25">
      <c r="A461" s="1" t="s">
        <v>524</v>
      </c>
      <c r="B461" s="1">
        <v>1995</v>
      </c>
      <c r="C461" s="4">
        <v>1</v>
      </c>
      <c r="D461" s="5">
        <v>87.055334454680491</v>
      </c>
      <c r="E461" s="4">
        <v>0</v>
      </c>
      <c r="F461" s="6">
        <v>0</v>
      </c>
    </row>
    <row r="462" spans="1:6" x14ac:dyDescent="0.25">
      <c r="A462" s="1" t="s">
        <v>525</v>
      </c>
      <c r="B462" s="1">
        <v>1996</v>
      </c>
      <c r="C462" s="4">
        <v>0.99538995208984038</v>
      </c>
      <c r="D462" s="5">
        <v>86.654005192009436</v>
      </c>
      <c r="E462" s="4">
        <v>-4.6611231381273877E-3</v>
      </c>
      <c r="F462" s="6">
        <v>-2.7222821751362507</v>
      </c>
    </row>
    <row r="463" spans="1:6" x14ac:dyDescent="0.25">
      <c r="A463" s="1" t="s">
        <v>526</v>
      </c>
      <c r="B463" s="1">
        <v>1997</v>
      </c>
      <c r="C463" s="4">
        <v>1.0125507993277028</v>
      </c>
      <c r="D463" s="5">
        <v>88.147948487827222</v>
      </c>
      <c r="E463" s="4">
        <v>1.2735382946065688E-2</v>
      </c>
      <c r="F463" s="6">
        <v>7.4379725573045574</v>
      </c>
    </row>
    <row r="464" spans="1:6" x14ac:dyDescent="0.25">
      <c r="A464" s="1" t="s">
        <v>527</v>
      </c>
      <c r="B464" s="1">
        <v>1998</v>
      </c>
      <c r="C464" s="4">
        <v>1.0345754095173909</v>
      </c>
      <c r="D464" s="5">
        <v>90.065308294124492</v>
      </c>
      <c r="E464" s="4">
        <v>3.5669243964617903E-2</v>
      </c>
      <c r="F464" s="6">
        <v>20.832263848853469</v>
      </c>
    </row>
    <row r="465" spans="1:6" x14ac:dyDescent="0.25">
      <c r="A465" s="1" t="s">
        <v>528</v>
      </c>
      <c r="B465" s="1">
        <v>1999</v>
      </c>
      <c r="C465" s="4">
        <v>1.0422386708512279</v>
      </c>
      <c r="D465" s="5">
        <v>90.732436072555288</v>
      </c>
      <c r="E465" s="4">
        <v>4.4555204612942267E-2</v>
      </c>
      <c r="F465" s="6">
        <v>26.022019958067517</v>
      </c>
    </row>
    <row r="466" spans="1:6" x14ac:dyDescent="0.25">
      <c r="A466" s="1" t="s">
        <v>529</v>
      </c>
      <c r="B466" s="1">
        <v>2000</v>
      </c>
      <c r="C466" s="4">
        <v>1.0691843409073385</v>
      </c>
      <c r="D466" s="5">
        <v>93.07820039139547</v>
      </c>
      <c r="E466" s="4">
        <v>7.4136523122885323E-2</v>
      </c>
      <c r="F466" s="6">
        <v>43.298692062679308</v>
      </c>
    </row>
    <row r="467" spans="1:6" x14ac:dyDescent="0.25">
      <c r="A467" s="1" t="s">
        <v>530</v>
      </c>
      <c r="B467" s="1">
        <v>2001</v>
      </c>
      <c r="C467" s="4">
        <v>1.0937796232593424</v>
      </c>
      <c r="D467" s="5">
        <v>95.219350922556472</v>
      </c>
      <c r="E467" s="4">
        <v>0.10178835886423077</v>
      </c>
      <c r="F467" s="6">
        <v>59.448469126647296</v>
      </c>
    </row>
    <row r="468" spans="1:6" x14ac:dyDescent="0.25">
      <c r="A468" s="1" t="s">
        <v>531</v>
      </c>
      <c r="B468" s="1">
        <v>2002</v>
      </c>
      <c r="C468" s="4">
        <v>1.1239931290716045</v>
      </c>
      <c r="D468" s="5">
        <v>97.849597776091386</v>
      </c>
      <c r="E468" s="4">
        <v>0.13628664791777867</v>
      </c>
      <c r="F468" s="6">
        <v>79.596848515075465</v>
      </c>
    </row>
    <row r="469" spans="1:6" x14ac:dyDescent="0.25">
      <c r="A469" s="1" t="s">
        <v>532</v>
      </c>
      <c r="B469" s="1">
        <v>2003</v>
      </c>
      <c r="C469" s="4">
        <v>1.1376709215342249</v>
      </c>
      <c r="D469" s="5">
        <v>99.040322573526495</v>
      </c>
      <c r="E469" s="4">
        <v>0.15518520710573658</v>
      </c>
      <c r="F469" s="6">
        <v>90.634362283442513</v>
      </c>
    </row>
    <row r="470" spans="1:6" x14ac:dyDescent="0.25">
      <c r="A470" s="1" t="s">
        <v>533</v>
      </c>
      <c r="B470" s="1">
        <v>2004</v>
      </c>
      <c r="C470" s="4">
        <v>1.1730403429061698</v>
      </c>
      <c r="D470" s="5">
        <v>102.11941938052969</v>
      </c>
      <c r="E470" s="4">
        <v>0.19639332452469671</v>
      </c>
      <c r="F470" s="6">
        <v>114.70154956775556</v>
      </c>
    </row>
    <row r="471" spans="1:6" x14ac:dyDescent="0.25">
      <c r="A471" s="1" t="s">
        <v>534</v>
      </c>
      <c r="B471" s="1">
        <v>2005</v>
      </c>
      <c r="C471" s="4">
        <v>1.2009236353825361</v>
      </c>
      <c r="D471" s="5">
        <v>104.54680873275744</v>
      </c>
      <c r="E471" s="4">
        <v>0.22982980919551654</v>
      </c>
      <c r="F471" s="6">
        <v>134.22979276605864</v>
      </c>
    </row>
    <row r="472" spans="1:6" x14ac:dyDescent="0.25">
      <c r="A472" s="1" t="s">
        <v>535</v>
      </c>
      <c r="B472" s="1">
        <v>2006</v>
      </c>
      <c r="C472" s="4">
        <v>1.220215312384326</v>
      </c>
      <c r="D472" s="5">
        <v>106.22625212633993</v>
      </c>
      <c r="E472" s="4">
        <v>0.25636566902348434</v>
      </c>
      <c r="F472" s="6">
        <v>149.72779530126149</v>
      </c>
    </row>
    <row r="473" spans="1:6" x14ac:dyDescent="0.25">
      <c r="A473" s="1" t="s">
        <v>536</v>
      </c>
      <c r="B473" s="1">
        <v>2007</v>
      </c>
      <c r="C473" s="4">
        <v>1.2034409766122796</v>
      </c>
      <c r="D473" s="5">
        <v>104.76595671544931</v>
      </c>
      <c r="E473" s="4">
        <v>0.23535252863347289</v>
      </c>
      <c r="F473" s="6">
        <v>137.45528161042057</v>
      </c>
    </row>
    <row r="474" spans="1:6" x14ac:dyDescent="0.25">
      <c r="A474" s="1" t="s">
        <v>537</v>
      </c>
      <c r="B474" s="1">
        <v>2008</v>
      </c>
      <c r="C474" s="4">
        <v>1.2043385764216898</v>
      </c>
      <c r="D474" s="5">
        <v>104.84409756706398</v>
      </c>
      <c r="E474" s="4">
        <v>0.23279959112785342</v>
      </c>
      <c r="F474" s="6">
        <v>135.96426408957112</v>
      </c>
    </row>
    <row r="475" spans="1:6" x14ac:dyDescent="0.25">
      <c r="A475" s="1" t="s">
        <v>538</v>
      </c>
      <c r="B475" s="1">
        <v>2009</v>
      </c>
      <c r="C475" s="4">
        <v>1.1216168642958129</v>
      </c>
      <c r="D475" s="5">
        <v>97.642731251281958</v>
      </c>
      <c r="E475" s="4">
        <v>0.12412438880722487</v>
      </c>
      <c r="F475" s="6">
        <v>72.493603180228831</v>
      </c>
    </row>
    <row r="476" spans="1:6" x14ac:dyDescent="0.25">
      <c r="A476" s="1" t="s">
        <v>539</v>
      </c>
      <c r="B476" s="1">
        <v>2010</v>
      </c>
      <c r="C476" s="4">
        <v>1.1269915724589394</v>
      </c>
      <c r="D476" s="5">
        <v>98.110628268019255</v>
      </c>
      <c r="E476" s="4">
        <v>0.12883640793486173</v>
      </c>
      <c r="F476" s="6">
        <v>75.245610647085911</v>
      </c>
    </row>
    <row r="477" spans="1:6" x14ac:dyDescent="0.25">
      <c r="A477" s="1" t="s">
        <v>540</v>
      </c>
      <c r="B477" s="1">
        <v>2011</v>
      </c>
      <c r="C477" s="4">
        <v>1.1428681130833558</v>
      </c>
      <c r="D477" s="5">
        <v>99.492765822061131</v>
      </c>
      <c r="E477" s="4">
        <v>0.14827926216297593</v>
      </c>
      <c r="F477" s="6">
        <v>86.601014469399871</v>
      </c>
    </row>
    <row r="478" spans="1:6" x14ac:dyDescent="0.25">
      <c r="A478" s="1" t="s">
        <v>541</v>
      </c>
      <c r="B478" s="1">
        <v>2012</v>
      </c>
      <c r="C478" s="4">
        <v>1.1185015646616272</v>
      </c>
      <c r="D478" s="5">
        <v>97.371527799701383</v>
      </c>
      <c r="E478" s="4">
        <v>0.11897817525897125</v>
      </c>
      <c r="F478" s="6">
        <v>69.48800882095091</v>
      </c>
    </row>
    <row r="479" spans="1:6" x14ac:dyDescent="0.25">
      <c r="A479" s="1" t="s">
        <v>542</v>
      </c>
      <c r="B479" s="1">
        <v>2013</v>
      </c>
      <c r="C479" s="4">
        <v>1.1255682107045362</v>
      </c>
      <c r="D479" s="5">
        <v>97.986717034439678</v>
      </c>
      <c r="E479" s="4">
        <v>0.12946419407794951</v>
      </c>
      <c r="F479" s="6">
        <v>75.61226284152076</v>
      </c>
    </row>
    <row r="480" spans="1:6" x14ac:dyDescent="0.25">
      <c r="A480" s="1" t="s">
        <v>543</v>
      </c>
      <c r="B480" s="1">
        <v>2014</v>
      </c>
      <c r="C480" s="4">
        <v>1.1335991948882942</v>
      </c>
      <c r="D480" s="5">
        <v>98.685857048556969</v>
      </c>
      <c r="E480" s="4">
        <v>0.14766467073511136</v>
      </c>
      <c r="F480" s="6">
        <v>86.2420685159275</v>
      </c>
    </row>
    <row r="481" spans="1:6" x14ac:dyDescent="0.25">
      <c r="A481" s="1" t="s">
        <v>544</v>
      </c>
      <c r="B481" s="1">
        <v>2015</v>
      </c>
      <c r="C481" s="4">
        <v>1.1486946851264845</v>
      </c>
      <c r="D481" s="5">
        <v>100</v>
      </c>
      <c r="E481" s="4">
        <v>0.17122116071211824</v>
      </c>
      <c r="F481" s="6">
        <v>100</v>
      </c>
    </row>
    <row r="482" spans="1:6" x14ac:dyDescent="0.25">
      <c r="A482" s="1" t="s">
        <v>545</v>
      </c>
      <c r="B482" s="1">
        <v>2016</v>
      </c>
      <c r="C482" s="4">
        <v>1.1448900236897832</v>
      </c>
      <c r="D482" s="5">
        <v>99.668783926141145</v>
      </c>
      <c r="E482" s="4">
        <v>0.1735100635229635</v>
      </c>
      <c r="F482" s="6">
        <v>101.33681070804892</v>
      </c>
    </row>
    <row r="483" spans="1:6" x14ac:dyDescent="0.25">
      <c r="A483" s="1" t="s">
        <v>546</v>
      </c>
      <c r="B483" s="1">
        <v>2017</v>
      </c>
      <c r="C483" s="4">
        <v>1.1659941934476628</v>
      </c>
      <c r="D483" s="5">
        <v>101.5060144828017</v>
      </c>
      <c r="E483" s="4">
        <v>0.20656066786347849</v>
      </c>
      <c r="F483" s="6">
        <v>120.63968437334574</v>
      </c>
    </row>
    <row r="484" spans="1:6" x14ac:dyDescent="0.25">
      <c r="A484" s="1" t="s">
        <v>547</v>
      </c>
      <c r="B484" s="1">
        <v>2018</v>
      </c>
      <c r="C484" s="4">
        <v>1.184166928693916</v>
      </c>
      <c r="D484" s="5">
        <v>103.08804802762064</v>
      </c>
      <c r="E484" s="4">
        <v>0.23733536225894936</v>
      </c>
      <c r="F484" s="6">
        <v>138.61333568342752</v>
      </c>
    </row>
    <row r="485" spans="1:6" x14ac:dyDescent="0.25">
      <c r="A485" s="1" t="s">
        <v>548</v>
      </c>
      <c r="B485" s="1">
        <v>2019</v>
      </c>
      <c r="C485" s="4">
        <v>1.1971236862800587</v>
      </c>
      <c r="D485" s="5">
        <v>104.21600289273051</v>
      </c>
      <c r="E485" s="4">
        <v>0.25919940593403479</v>
      </c>
      <c r="F485" s="6">
        <v>151.38281089557515</v>
      </c>
    </row>
    <row r="486" spans="1:6" x14ac:dyDescent="0.25">
      <c r="A486" s="1" t="s">
        <v>549</v>
      </c>
      <c r="B486" s="1">
        <v>2020</v>
      </c>
      <c r="C486" s="4">
        <v>1.1188300640895685</v>
      </c>
      <c r="D486" s="5">
        <v>97.400125427268989</v>
      </c>
      <c r="E486" s="4">
        <v>0.12492959334796483</v>
      </c>
      <c r="F486" s="6">
        <v>72.963874808683556</v>
      </c>
    </row>
    <row r="487" spans="1:6" x14ac:dyDescent="0.25">
      <c r="A487" s="1" t="s">
        <v>550</v>
      </c>
      <c r="B487" s="1">
        <v>2021</v>
      </c>
      <c r="C487" s="4">
        <v>1.1597724647430985</v>
      </c>
      <c r="D487" s="5">
        <v>100.96437980953957</v>
      </c>
      <c r="E487" s="4">
        <v>0.18707661529624353</v>
      </c>
      <c r="F487" s="6">
        <v>109.26021907466436</v>
      </c>
    </row>
    <row r="488" spans="1:6" x14ac:dyDescent="0.25">
      <c r="A488" s="1" t="s">
        <v>551</v>
      </c>
      <c r="B488" s="1">
        <v>1995</v>
      </c>
      <c r="C488" s="4">
        <v>1</v>
      </c>
      <c r="D488" s="5">
        <v>64.157761742572134</v>
      </c>
      <c r="E488" s="4">
        <v>0</v>
      </c>
      <c r="F488" s="6">
        <v>0</v>
      </c>
    </row>
    <row r="489" spans="1:6" x14ac:dyDescent="0.25">
      <c r="A489" s="1" t="s">
        <v>552</v>
      </c>
      <c r="B489" s="1">
        <v>1996</v>
      </c>
      <c r="C489" s="4">
        <v>1.0385135173135036</v>
      </c>
      <c r="D489" s="5">
        <v>66.628702810240327</v>
      </c>
      <c r="E489" s="4">
        <v>3.9832145330188307E-2</v>
      </c>
      <c r="F489" s="6">
        <v>3.9845014467054751</v>
      </c>
    </row>
    <row r="490" spans="1:6" x14ac:dyDescent="0.25">
      <c r="A490" s="1" t="s">
        <v>553</v>
      </c>
      <c r="B490" s="1">
        <v>1997</v>
      </c>
      <c r="C490" s="4">
        <v>1.1076616849778635</v>
      </c>
      <c r="D490" s="5">
        <v>71.065094476185763</v>
      </c>
      <c r="E490" s="4">
        <v>0.11578623002401078</v>
      </c>
      <c r="F490" s="6">
        <v>11.582363872567816</v>
      </c>
    </row>
    <row r="491" spans="1:6" x14ac:dyDescent="0.25">
      <c r="A491" s="1" t="s">
        <v>554</v>
      </c>
      <c r="B491" s="1">
        <v>1998</v>
      </c>
      <c r="C491" s="4">
        <v>1.1404534246655582</v>
      </c>
      <c r="D491" s="5">
        <v>73.168939098193334</v>
      </c>
      <c r="E491" s="4">
        <v>0.15940122274171686</v>
      </c>
      <c r="F491" s="6">
        <v>15.945272275847813</v>
      </c>
    </row>
    <row r="492" spans="1:6" x14ac:dyDescent="0.25">
      <c r="A492" s="1" t="s">
        <v>555</v>
      </c>
      <c r="B492" s="1">
        <v>1999</v>
      </c>
      <c r="C492" s="4">
        <v>1.1902591350787541</v>
      </c>
      <c r="D492" s="5">
        <v>76.364362000302691</v>
      </c>
      <c r="E492" s="4">
        <v>0.2285658964694387</v>
      </c>
      <c r="F492" s="6">
        <v>22.863974249958055</v>
      </c>
    </row>
    <row r="493" spans="1:6" x14ac:dyDescent="0.25">
      <c r="A493" s="1" t="s">
        <v>556</v>
      </c>
      <c r="B493" s="1">
        <v>2000</v>
      </c>
      <c r="C493" s="4">
        <v>1.241858177254453</v>
      </c>
      <c r="D493" s="5">
        <v>79.674841054356122</v>
      </c>
      <c r="E493" s="4">
        <v>0.30488887601700965</v>
      </c>
      <c r="F493" s="6">
        <v>30.498738079605168</v>
      </c>
    </row>
    <row r="494" spans="1:6" x14ac:dyDescent="0.25">
      <c r="A494" s="1" t="s">
        <v>557</v>
      </c>
      <c r="B494" s="1">
        <v>2001</v>
      </c>
      <c r="C494" s="4">
        <v>1.2535219272852014</v>
      </c>
      <c r="D494" s="5">
        <v>80.423161149853783</v>
      </c>
      <c r="E494" s="4">
        <v>0.33342607381997624</v>
      </c>
      <c r="F494" s="6">
        <v>33.353379851678234</v>
      </c>
    </row>
    <row r="495" spans="1:6" x14ac:dyDescent="0.25">
      <c r="A495" s="1" t="s">
        <v>558</v>
      </c>
      <c r="B495" s="1">
        <v>2002</v>
      </c>
      <c r="C495" s="4">
        <v>1.2820155568965457</v>
      </c>
      <c r="D495" s="5">
        <v>82.251248649639507</v>
      </c>
      <c r="E495" s="4">
        <v>0.38394810566124615</v>
      </c>
      <c r="F495" s="6">
        <v>38.407215322836585</v>
      </c>
    </row>
    <row r="496" spans="1:6" x14ac:dyDescent="0.25">
      <c r="A496" s="1" t="s">
        <v>559</v>
      </c>
      <c r="B496" s="1">
        <v>2003</v>
      </c>
      <c r="C496" s="4">
        <v>1.2724763188477553</v>
      </c>
      <c r="D496" s="5">
        <v>81.639232487699545</v>
      </c>
      <c r="E496" s="4">
        <v>0.3844267913219247</v>
      </c>
      <c r="F496" s="6">
        <v>38.455099354481874</v>
      </c>
    </row>
    <row r="497" spans="1:6" x14ac:dyDescent="0.25">
      <c r="A497" s="1" t="s">
        <v>560</v>
      </c>
      <c r="B497" s="1">
        <v>2004</v>
      </c>
      <c r="C497" s="4">
        <v>1.2967508349320722</v>
      </c>
      <c r="D497" s="5">
        <v>83.196631107053378</v>
      </c>
      <c r="E497" s="4">
        <v>0.43785588504755502</v>
      </c>
      <c r="F497" s="6">
        <v>43.799734936653017</v>
      </c>
    </row>
    <row r="498" spans="1:6" x14ac:dyDescent="0.25">
      <c r="A498" s="1" t="s">
        <v>561</v>
      </c>
      <c r="B498" s="1">
        <v>2005</v>
      </c>
      <c r="C498" s="4">
        <v>1.2945668760320719</v>
      </c>
      <c r="D498" s="5">
        <v>83.056513192291604</v>
      </c>
      <c r="E498" s="4">
        <v>0.45953289958467769</v>
      </c>
      <c r="F498" s="6">
        <v>45.968136740458462</v>
      </c>
    </row>
    <row r="499" spans="1:6" x14ac:dyDescent="0.25">
      <c r="A499" s="1" t="s">
        <v>562</v>
      </c>
      <c r="B499" s="1">
        <v>2006</v>
      </c>
      <c r="C499" s="4">
        <v>1.2874404800711077</v>
      </c>
      <c r="D499" s="5">
        <v>82.599299578144823</v>
      </c>
      <c r="E499" s="4">
        <v>0.47286001230027808</v>
      </c>
      <c r="F499" s="6">
        <v>47.301278589975446</v>
      </c>
    </row>
    <row r="500" spans="1:6" x14ac:dyDescent="0.25">
      <c r="A500" s="1" t="s">
        <v>563</v>
      </c>
      <c r="B500" s="1">
        <v>2007</v>
      </c>
      <c r="C500" s="4">
        <v>1.2887412582354902</v>
      </c>
      <c r="D500" s="5">
        <v>82.682754593695222</v>
      </c>
      <c r="E500" s="4">
        <v>0.49896409350597248</v>
      </c>
      <c r="F500" s="6">
        <v>49.912530092168005</v>
      </c>
    </row>
    <row r="501" spans="1:6" x14ac:dyDescent="0.25">
      <c r="A501" s="1" t="s">
        <v>564</v>
      </c>
      <c r="B501" s="1">
        <v>2008</v>
      </c>
      <c r="C501" s="4">
        <v>1.2067390626850996</v>
      </c>
      <c r="D501" s="5">
        <v>77.421677269205446</v>
      </c>
      <c r="E501" s="4">
        <v>0.35980961933658806</v>
      </c>
      <c r="F501" s="6">
        <v>35.992586814012903</v>
      </c>
    </row>
    <row r="502" spans="1:6" x14ac:dyDescent="0.25">
      <c r="A502" s="1" t="s">
        <v>565</v>
      </c>
      <c r="B502" s="1">
        <v>2009</v>
      </c>
      <c r="C502" s="4">
        <v>1.1726254380953978</v>
      </c>
      <c r="D502" s="5">
        <v>75.233023470603811</v>
      </c>
      <c r="E502" s="4">
        <v>0.28135782162109657</v>
      </c>
      <c r="F502" s="6">
        <v>28.144872388821955</v>
      </c>
    </row>
    <row r="503" spans="1:6" x14ac:dyDescent="0.25">
      <c r="A503" s="1" t="s">
        <v>566</v>
      </c>
      <c r="B503" s="1">
        <v>2010</v>
      </c>
      <c r="C503" s="4">
        <v>1.2086515149249857</v>
      </c>
      <c r="D503" s="5">
        <v>77.544375924356103</v>
      </c>
      <c r="E503" s="4">
        <v>0.33253870198631752</v>
      </c>
      <c r="F503" s="6">
        <v>33.264613998730333</v>
      </c>
    </row>
    <row r="504" spans="1:6" x14ac:dyDescent="0.25">
      <c r="A504" s="1" t="s">
        <v>567</v>
      </c>
      <c r="B504" s="1">
        <v>2011</v>
      </c>
      <c r="C504" s="4">
        <v>1.2179764448627346</v>
      </c>
      <c r="D504" s="5">
        <v>78.142642557568379</v>
      </c>
      <c r="E504" s="4">
        <v>0.34219911545510606</v>
      </c>
      <c r="F504" s="6">
        <v>34.230967458306317</v>
      </c>
    </row>
    <row r="505" spans="1:6" x14ac:dyDescent="0.25">
      <c r="A505" s="1" t="s">
        <v>568</v>
      </c>
      <c r="B505" s="1">
        <v>2012</v>
      </c>
      <c r="C505" s="4">
        <v>1.2111726825026516</v>
      </c>
      <c r="D505" s="5">
        <v>77.706128393117098</v>
      </c>
      <c r="E505" s="4">
        <v>0.32918196012648693</v>
      </c>
      <c r="F505" s="6">
        <v>32.928831361720945</v>
      </c>
    </row>
    <row r="506" spans="1:6" x14ac:dyDescent="0.25">
      <c r="A506" s="1" t="s">
        <v>569</v>
      </c>
      <c r="B506" s="1">
        <v>2013</v>
      </c>
      <c r="C506" s="4">
        <v>1.2025722153867455</v>
      </c>
      <c r="D506" s="5">
        <v>77.154341673019971</v>
      </c>
      <c r="E506" s="4">
        <v>0.32354181342934507</v>
      </c>
      <c r="F506" s="6">
        <v>32.364634467777584</v>
      </c>
    </row>
    <row r="507" spans="1:6" x14ac:dyDescent="0.25">
      <c r="A507" s="1" t="s">
        <v>570</v>
      </c>
      <c r="B507" s="1">
        <v>2014</v>
      </c>
      <c r="C507" s="4">
        <v>1.2742845773585336</v>
      </c>
      <c r="D507" s="5">
        <v>81.755246306403038</v>
      </c>
      <c r="E507" s="4">
        <v>0.46130984372127815</v>
      </c>
      <c r="F507" s="6">
        <v>46.14588856437625</v>
      </c>
    </row>
    <row r="508" spans="1:6" x14ac:dyDescent="0.25">
      <c r="A508" s="1" t="s">
        <v>571</v>
      </c>
      <c r="B508" s="1">
        <v>2015</v>
      </c>
      <c r="C508" s="4">
        <v>1.55865786592185</v>
      </c>
      <c r="D508" s="5">
        <v>100</v>
      </c>
      <c r="E508" s="4">
        <v>0.99967702014822746</v>
      </c>
      <c r="F508" s="6">
        <v>100</v>
      </c>
    </row>
    <row r="509" spans="1:6" x14ac:dyDescent="0.25">
      <c r="A509" s="1" t="s">
        <v>572</v>
      </c>
      <c r="B509" s="1">
        <v>2016</v>
      </c>
      <c r="C509" s="4">
        <v>1.5401337711923049</v>
      </c>
      <c r="D509" s="5">
        <v>98.811535543845011</v>
      </c>
      <c r="E509" s="4">
        <v>1.0094046884818846</v>
      </c>
      <c r="F509" s="6">
        <v>100.97308111896128</v>
      </c>
    </row>
    <row r="510" spans="1:6" x14ac:dyDescent="0.25">
      <c r="A510" s="1" t="s">
        <v>573</v>
      </c>
      <c r="B510" s="1">
        <v>2017</v>
      </c>
      <c r="C510" s="4">
        <v>1.6143004178351235</v>
      </c>
      <c r="D510" s="5">
        <v>103.5699015884005</v>
      </c>
      <c r="E510" s="4">
        <v>1.1888254910923985</v>
      </c>
      <c r="F510" s="6">
        <v>118.92095818268635</v>
      </c>
    </row>
    <row r="511" spans="1:6" x14ac:dyDescent="0.25">
      <c r="A511" s="1" t="s">
        <v>574</v>
      </c>
      <c r="B511" s="1">
        <v>2018</v>
      </c>
      <c r="C511" s="4">
        <v>1.7268087829818031</v>
      </c>
      <c r="D511" s="5">
        <v>110.78818647352749</v>
      </c>
      <c r="E511" s="4">
        <v>1.4356257692501209</v>
      </c>
      <c r="F511" s="6">
        <v>143.60895972553743</v>
      </c>
    </row>
    <row r="512" spans="1:6" x14ac:dyDescent="0.25">
      <c r="A512" s="1" t="s">
        <v>575</v>
      </c>
      <c r="B512" s="1">
        <v>2019</v>
      </c>
      <c r="C512" s="4">
        <v>1.7027709111668303</v>
      </c>
      <c r="D512" s="5">
        <v>109.24597042082398</v>
      </c>
      <c r="E512" s="4">
        <v>1.4701722655508236</v>
      </c>
      <c r="F512" s="6">
        <v>147.06472549832478</v>
      </c>
    </row>
    <row r="513" spans="1:6" x14ac:dyDescent="0.25">
      <c r="A513" s="1" t="s">
        <v>576</v>
      </c>
      <c r="B513" s="1">
        <v>2020</v>
      </c>
      <c r="C513" s="4">
        <v>1.5873203857035663</v>
      </c>
      <c r="D513" s="5">
        <v>101.83892311509712</v>
      </c>
      <c r="E513" s="4">
        <v>1.2003025023509617</v>
      </c>
      <c r="F513" s="6">
        <v>120.06903011264443</v>
      </c>
    </row>
    <row r="514" spans="1:6" x14ac:dyDescent="0.25">
      <c r="A514" s="1" t="s">
        <v>577</v>
      </c>
      <c r="B514" s="1">
        <v>2021</v>
      </c>
      <c r="C514" s="4">
        <v>1.6572994696400907</v>
      </c>
      <c r="D514" s="5">
        <v>106.3286245092601</v>
      </c>
      <c r="E514" s="4">
        <v>1.369655640484948</v>
      </c>
      <c r="F514" s="6">
        <v>137.00981545838292</v>
      </c>
    </row>
    <row r="515" spans="1:6" x14ac:dyDescent="0.25">
      <c r="A515" s="1" t="s">
        <v>578</v>
      </c>
      <c r="B515" s="1">
        <v>1995</v>
      </c>
      <c r="C515" s="4">
        <v>1</v>
      </c>
      <c r="D515" s="5">
        <v>81.587854596572072</v>
      </c>
      <c r="E515" s="4">
        <v>0</v>
      </c>
      <c r="F515" s="6">
        <v>0</v>
      </c>
    </row>
    <row r="516" spans="1:6" x14ac:dyDescent="0.25">
      <c r="A516" s="1" t="s">
        <v>579</v>
      </c>
      <c r="B516" s="1">
        <v>1996</v>
      </c>
      <c r="C516" s="4">
        <v>1.032648203326701</v>
      </c>
      <c r="D516" s="5">
        <v>84.251551462430271</v>
      </c>
      <c r="E516" s="4">
        <v>3.3018563481495677E-2</v>
      </c>
      <c r="F516" s="6">
        <v>10.650380447945828</v>
      </c>
    </row>
    <row r="517" spans="1:6" x14ac:dyDescent="0.25">
      <c r="A517" s="1" t="s">
        <v>580</v>
      </c>
      <c r="B517" s="1">
        <v>1997</v>
      </c>
      <c r="C517" s="4">
        <v>1.0639600466537651</v>
      </c>
      <c r="D517" s="5">
        <v>86.806217582949429</v>
      </c>
      <c r="E517" s="4">
        <v>6.545487988424481E-2</v>
      </c>
      <c r="F517" s="6">
        <v>21.112952819176538</v>
      </c>
    </row>
    <row r="518" spans="1:6" x14ac:dyDescent="0.25">
      <c r="A518" s="1" t="s">
        <v>581</v>
      </c>
      <c r="B518" s="1">
        <v>1998</v>
      </c>
      <c r="C518" s="4">
        <v>1.0824449073890403</v>
      </c>
      <c r="D518" s="5">
        <v>88.314357712856946</v>
      </c>
      <c r="E518" s="4">
        <v>8.8478919729969796E-2</v>
      </c>
      <c r="F518" s="6">
        <v>28.539526175193636</v>
      </c>
    </row>
    <row r="519" spans="1:6" x14ac:dyDescent="0.25">
      <c r="A519" s="1" t="s">
        <v>582</v>
      </c>
      <c r="B519" s="1">
        <v>1999</v>
      </c>
      <c r="C519" s="4">
        <v>1.0786090766892491</v>
      </c>
      <c r="D519" s="5">
        <v>88.00140051546532</v>
      </c>
      <c r="E519" s="4">
        <v>8.7552476715378025E-2</v>
      </c>
      <c r="F519" s="6">
        <v>28.240695168379126</v>
      </c>
    </row>
    <row r="520" spans="1:6" x14ac:dyDescent="0.25">
      <c r="A520" s="1" t="s">
        <v>583</v>
      </c>
      <c r="B520" s="1">
        <v>2000</v>
      </c>
      <c r="C520" s="4">
        <v>1.090265980234618</v>
      </c>
      <c r="D520" s="5">
        <v>88.952462266971139</v>
      </c>
      <c r="E520" s="4">
        <v>0.10314086369370812</v>
      </c>
      <c r="F520" s="6">
        <v>33.268844015074492</v>
      </c>
    </row>
    <row r="521" spans="1:6" x14ac:dyDescent="0.25">
      <c r="A521" s="1" t="s">
        <v>584</v>
      </c>
      <c r="B521" s="1">
        <v>2001</v>
      </c>
      <c r="C521" s="4">
        <v>1.0995215143688324</v>
      </c>
      <c r="D521" s="5">
        <v>89.707601440127036</v>
      </c>
      <c r="E521" s="4">
        <v>0.11601664280202395</v>
      </c>
      <c r="F521" s="6">
        <v>37.422021246546969</v>
      </c>
    </row>
    <row r="522" spans="1:6" x14ac:dyDescent="0.25">
      <c r="A522" s="1" t="s">
        <v>585</v>
      </c>
      <c r="B522" s="1">
        <v>2002</v>
      </c>
      <c r="C522" s="4">
        <v>1.1004324784782478</v>
      </c>
      <c r="D522" s="5">
        <v>89.7819250474287</v>
      </c>
      <c r="E522" s="4">
        <v>0.11498429670416344</v>
      </c>
      <c r="F522" s="6">
        <v>37.089030421481887</v>
      </c>
    </row>
    <row r="523" spans="1:6" x14ac:dyDescent="0.25">
      <c r="A523" s="1" t="s">
        <v>586</v>
      </c>
      <c r="B523" s="1">
        <v>2003</v>
      </c>
      <c r="C523" s="4">
        <v>1.1058694995532483</v>
      </c>
      <c r="D523" s="5">
        <v>90.22551993233435</v>
      </c>
      <c r="E523" s="4">
        <v>0.12101336589983824</v>
      </c>
      <c r="F523" s="6">
        <v>39.033751024391009</v>
      </c>
    </row>
    <row r="524" spans="1:6" x14ac:dyDescent="0.25">
      <c r="A524" s="1" t="s">
        <v>587</v>
      </c>
      <c r="B524" s="1">
        <v>2004</v>
      </c>
      <c r="C524" s="4">
        <v>1.1675778468229978</v>
      </c>
      <c r="D524" s="5">
        <v>95.260171596773461</v>
      </c>
      <c r="E524" s="4">
        <v>0.19639591776693499</v>
      </c>
      <c r="F524" s="6">
        <v>63.34894744326386</v>
      </c>
    </row>
    <row r="525" spans="1:6" x14ac:dyDescent="0.25">
      <c r="A525" s="1" t="s">
        <v>588</v>
      </c>
      <c r="B525" s="1">
        <v>2005</v>
      </c>
      <c r="C525" s="4">
        <v>1.1753532594529945</v>
      </c>
      <c r="D525" s="5">
        <v>95.89455083185797</v>
      </c>
      <c r="E525" s="4">
        <v>0.2120421279287743</v>
      </c>
      <c r="F525" s="6">
        <v>68.395747582994119</v>
      </c>
    </row>
    <row r="526" spans="1:6" x14ac:dyDescent="0.25">
      <c r="A526" s="1" t="s">
        <v>589</v>
      </c>
      <c r="B526" s="1">
        <v>2006</v>
      </c>
      <c r="C526" s="4">
        <v>1.1503875600020421</v>
      </c>
      <c r="D526" s="5">
        <v>93.85765297515195</v>
      </c>
      <c r="E526" s="4">
        <v>0.18456930252651393</v>
      </c>
      <c r="F526" s="6">
        <v>59.534185732247927</v>
      </c>
    </row>
    <row r="527" spans="1:6" x14ac:dyDescent="0.25">
      <c r="A527" s="1" t="s">
        <v>590</v>
      </c>
      <c r="B527" s="1">
        <v>2007</v>
      </c>
      <c r="C527" s="4">
        <v>1.1902617688356296</v>
      </c>
      <c r="D527" s="5">
        <v>97.110904127620046</v>
      </c>
      <c r="E527" s="4">
        <v>0.25154688394449598</v>
      </c>
      <c r="F527" s="6">
        <v>81.138297128085753</v>
      </c>
    </row>
    <row r="528" spans="1:6" x14ac:dyDescent="0.25">
      <c r="A528" s="1" t="s">
        <v>591</v>
      </c>
      <c r="B528" s="1">
        <v>2008</v>
      </c>
      <c r="C528" s="4">
        <v>1.1887236735413784</v>
      </c>
      <c r="D528" s="5">
        <v>96.985414232396991</v>
      </c>
      <c r="E528" s="4">
        <v>0.24902105269825514</v>
      </c>
      <c r="F528" s="6">
        <v>80.323571686294514</v>
      </c>
    </row>
    <row r="529" spans="1:6" x14ac:dyDescent="0.25">
      <c r="A529" s="1" t="s">
        <v>592</v>
      </c>
      <c r="B529" s="1">
        <v>2009</v>
      </c>
      <c r="C529" s="4">
        <v>1.1671852093913759</v>
      </c>
      <c r="D529" s="5">
        <v>95.228137151093108</v>
      </c>
      <c r="E529" s="4">
        <v>0.19036285737389669</v>
      </c>
      <c r="F529" s="6">
        <v>61.402939450296479</v>
      </c>
    </row>
    <row r="530" spans="1:6" x14ac:dyDescent="0.25">
      <c r="A530" s="1" t="s">
        <v>593</v>
      </c>
      <c r="B530" s="1">
        <v>2010</v>
      </c>
      <c r="C530" s="4">
        <v>1.1415925063998316</v>
      </c>
      <c r="D530" s="5">
        <v>93.140083420685741</v>
      </c>
      <c r="E530" s="4">
        <v>0.15053449669114716</v>
      </c>
      <c r="F530" s="6">
        <v>48.556008840277251</v>
      </c>
    </row>
    <row r="531" spans="1:6" x14ac:dyDescent="0.25">
      <c r="A531" s="1" t="s">
        <v>594</v>
      </c>
      <c r="B531" s="1">
        <v>2011</v>
      </c>
      <c r="C531" s="4">
        <v>1.1584828867109298</v>
      </c>
      <c r="D531" s="5">
        <v>94.518133313588422</v>
      </c>
      <c r="E531" s="4">
        <v>0.17915737324589653</v>
      </c>
      <c r="F531" s="6">
        <v>57.788528146985158</v>
      </c>
    </row>
    <row r="532" spans="1:6" x14ac:dyDescent="0.25">
      <c r="A532" s="1" t="s">
        <v>595</v>
      </c>
      <c r="B532" s="1">
        <v>2012</v>
      </c>
      <c r="C532" s="4">
        <v>1.1628400961937495</v>
      </c>
      <c r="D532" s="5">
        <v>94.873628687319524</v>
      </c>
      <c r="E532" s="4">
        <v>0.19151432022256798</v>
      </c>
      <c r="F532" s="6">
        <v>61.774352259242498</v>
      </c>
    </row>
    <row r="533" spans="1:6" x14ac:dyDescent="0.25">
      <c r="A533" s="1" t="s">
        <v>596</v>
      </c>
      <c r="B533" s="1">
        <v>2013</v>
      </c>
      <c r="C533" s="4">
        <v>1.1958703294666648</v>
      </c>
      <c r="D533" s="5">
        <v>97.568494556880992</v>
      </c>
      <c r="E533" s="4">
        <v>0.24823913445224899</v>
      </c>
      <c r="F533" s="6">
        <v>80.071358206328227</v>
      </c>
    </row>
    <row r="534" spans="1:6" x14ac:dyDescent="0.25">
      <c r="A534" s="1" t="s">
        <v>597</v>
      </c>
      <c r="B534" s="1">
        <v>2014</v>
      </c>
      <c r="C534" s="4">
        <v>1.2002322952254993</v>
      </c>
      <c r="D534" s="5">
        <v>97.924377984968018</v>
      </c>
      <c r="E534" s="4">
        <v>0.26215904949072244</v>
      </c>
      <c r="F534" s="6">
        <v>84.56132915996794</v>
      </c>
    </row>
    <row r="535" spans="1:6" x14ac:dyDescent="0.25">
      <c r="A535" s="1" t="s">
        <v>598</v>
      </c>
      <c r="B535" s="1">
        <v>2015</v>
      </c>
      <c r="C535" s="4">
        <v>1.2256726260847348</v>
      </c>
      <c r="D535" s="5">
        <v>100</v>
      </c>
      <c r="E535" s="4">
        <v>0.31002238504882773</v>
      </c>
      <c r="F535" s="6">
        <v>100</v>
      </c>
    </row>
    <row r="536" spans="1:6" x14ac:dyDescent="0.25">
      <c r="A536" s="1" t="s">
        <v>599</v>
      </c>
      <c r="B536" s="1">
        <v>2016</v>
      </c>
      <c r="C536" s="4">
        <v>1.2565481999213066</v>
      </c>
      <c r="D536" s="5">
        <v>102.51907182876394</v>
      </c>
      <c r="E536" s="4">
        <v>0.37481131175814464</v>
      </c>
      <c r="F536" s="6">
        <v>120.89814472561805</v>
      </c>
    </row>
    <row r="537" spans="1:6" x14ac:dyDescent="0.25">
      <c r="A537" s="1" t="s">
        <v>600</v>
      </c>
      <c r="B537" s="1">
        <v>2017</v>
      </c>
      <c r="C537" s="4">
        <v>1.2623279683011688</v>
      </c>
      <c r="D537" s="5">
        <v>102.990630730942</v>
      </c>
      <c r="E537" s="4">
        <v>0.40048847828076339</v>
      </c>
      <c r="F537" s="6">
        <v>129.18050360063111</v>
      </c>
    </row>
    <row r="538" spans="1:6" x14ac:dyDescent="0.25">
      <c r="A538" s="1" t="s">
        <v>601</v>
      </c>
      <c r="B538" s="1">
        <v>2018</v>
      </c>
      <c r="C538" s="4">
        <v>1.2706967757126522</v>
      </c>
      <c r="D538" s="5">
        <v>103.67342377317682</v>
      </c>
      <c r="E538" s="4">
        <v>0.42677888757480908</v>
      </c>
      <c r="F538" s="6">
        <v>137.66066844095548</v>
      </c>
    </row>
    <row r="539" spans="1:6" x14ac:dyDescent="0.25">
      <c r="A539" s="1" t="s">
        <v>602</v>
      </c>
      <c r="B539" s="1">
        <v>2019</v>
      </c>
      <c r="C539" s="4">
        <v>1.282981722745739</v>
      </c>
      <c r="D539" s="5">
        <v>104.6757262454389</v>
      </c>
      <c r="E539" s="4">
        <v>0.4468223163095657</v>
      </c>
      <c r="F539" s="6">
        <v>144.12582376565885</v>
      </c>
    </row>
    <row r="540" spans="1:6" x14ac:dyDescent="0.25">
      <c r="A540" s="1" t="s">
        <v>603</v>
      </c>
      <c r="B540" s="1">
        <v>2020</v>
      </c>
      <c r="C540" s="4">
        <v>1.2419341332226344</v>
      </c>
      <c r="D540" s="5">
        <v>101.32674147988807</v>
      </c>
      <c r="E540" s="4">
        <v>0.35254165543501337</v>
      </c>
      <c r="F540" s="6">
        <v>113.71490332205816</v>
      </c>
    </row>
    <row r="541" spans="1:6" x14ac:dyDescent="0.25">
      <c r="A541" s="1" t="s">
        <v>604</v>
      </c>
      <c r="B541" s="1">
        <v>2021</v>
      </c>
      <c r="C541" s="4">
        <v>1.2567872640784483</v>
      </c>
      <c r="D541" s="5">
        <v>102.53857656045608</v>
      </c>
      <c r="E541" s="4">
        <v>0.38086318632810467</v>
      </c>
      <c r="F541" s="6">
        <v>122.85022136969874</v>
      </c>
    </row>
    <row r="542" spans="1:6" x14ac:dyDescent="0.25">
      <c r="A542" s="1" t="s">
        <v>605</v>
      </c>
      <c r="B542" s="1">
        <v>1995</v>
      </c>
      <c r="C542" s="4">
        <v>1</v>
      </c>
      <c r="D542" s="5">
        <v>107.78658234542928</v>
      </c>
      <c r="E542" s="4">
        <v>0</v>
      </c>
      <c r="F542" s="6">
        <v>0</v>
      </c>
    </row>
    <row r="543" spans="1:6" x14ac:dyDescent="0.25">
      <c r="A543" s="1" t="s">
        <v>606</v>
      </c>
      <c r="B543" s="1">
        <v>1996</v>
      </c>
      <c r="C543" s="4">
        <v>1.00211714119424</v>
      </c>
      <c r="D543" s="5">
        <v>108.01478175909914</v>
      </c>
      <c r="E543" s="4">
        <v>2.128763307468029E-3</v>
      </c>
      <c r="F543" s="6">
        <v>-2.4061451639756504</v>
      </c>
    </row>
    <row r="544" spans="1:6" x14ac:dyDescent="0.25">
      <c r="A544" s="1" t="s">
        <v>607</v>
      </c>
      <c r="B544" s="1">
        <v>1997</v>
      </c>
      <c r="C544" s="4">
        <v>1.0114017033310985</v>
      </c>
      <c r="D544" s="5">
        <v>109.01553298040488</v>
      </c>
      <c r="E544" s="4">
        <v>1.1567824277831318E-2</v>
      </c>
      <c r="F544" s="6">
        <v>-13.075133504123484</v>
      </c>
    </row>
    <row r="545" spans="1:6" x14ac:dyDescent="0.25">
      <c r="A545" s="1" t="s">
        <v>608</v>
      </c>
      <c r="B545" s="1">
        <v>1998</v>
      </c>
      <c r="C545" s="4">
        <v>1.0163787319238378</v>
      </c>
      <c r="D545" s="5">
        <v>109.55198988265174</v>
      </c>
      <c r="E545" s="4">
        <v>1.6822673977156033E-2</v>
      </c>
      <c r="F545" s="6">
        <v>-19.014699987204157</v>
      </c>
    </row>
    <row r="546" spans="1:6" x14ac:dyDescent="0.25">
      <c r="A546" s="1" t="s">
        <v>609</v>
      </c>
      <c r="B546" s="1">
        <v>1999</v>
      </c>
      <c r="C546" s="4">
        <v>1.0185945517897999</v>
      </c>
      <c r="D546" s="5">
        <v>109.79082553309689</v>
      </c>
      <c r="E546" s="4">
        <v>1.9328002401579503E-2</v>
      </c>
      <c r="F546" s="6">
        <v>-21.846477410015545</v>
      </c>
    </row>
    <row r="547" spans="1:6" x14ac:dyDescent="0.25">
      <c r="A547" s="1" t="s">
        <v>610</v>
      </c>
      <c r="B547" s="1">
        <v>2000</v>
      </c>
      <c r="C547" s="4">
        <v>1.0365477731937844</v>
      </c>
      <c r="D547" s="5">
        <v>111.7259419103232</v>
      </c>
      <c r="E547" s="4">
        <v>3.8886972347441096E-2</v>
      </c>
      <c r="F547" s="6">
        <v>-43.954017869060571</v>
      </c>
    </row>
    <row r="548" spans="1:6" x14ac:dyDescent="0.25">
      <c r="A548" s="1" t="s">
        <v>611</v>
      </c>
      <c r="B548" s="1">
        <v>2001</v>
      </c>
      <c r="C548" s="4">
        <v>1.0361824220824374</v>
      </c>
      <c r="D548" s="5">
        <v>111.686561962675</v>
      </c>
      <c r="E548" s="4">
        <v>3.9257293593190412E-2</v>
      </c>
      <c r="F548" s="6">
        <v>-44.372592668546844</v>
      </c>
    </row>
    <row r="549" spans="1:6" x14ac:dyDescent="0.25">
      <c r="A549" s="1" t="s">
        <v>612</v>
      </c>
      <c r="B549" s="1">
        <v>2002</v>
      </c>
      <c r="C549" s="4">
        <v>1.0196871596642878</v>
      </c>
      <c r="D549" s="5">
        <v>109.90859400173164</v>
      </c>
      <c r="E549" s="4">
        <v>2.1643010834119014E-2</v>
      </c>
      <c r="F549" s="6">
        <v>-24.463135788603957</v>
      </c>
    </row>
    <row r="550" spans="1:6" x14ac:dyDescent="0.25">
      <c r="A550" s="1" t="s">
        <v>613</v>
      </c>
      <c r="B550" s="1">
        <v>2003</v>
      </c>
      <c r="C550" s="4">
        <v>1.0043564532918954</v>
      </c>
      <c r="D550" s="5">
        <v>108.25614955691019</v>
      </c>
      <c r="E550" s="4">
        <v>4.6562296306141837E-3</v>
      </c>
      <c r="F550" s="6">
        <v>-5.2629450952854269</v>
      </c>
    </row>
    <row r="551" spans="1:6" x14ac:dyDescent="0.25">
      <c r="A551" s="1" t="s">
        <v>614</v>
      </c>
      <c r="B551" s="1">
        <v>2004</v>
      </c>
      <c r="C551" s="4">
        <v>1.0066185214053103</v>
      </c>
      <c r="D551" s="5">
        <v>108.49997014788774</v>
      </c>
      <c r="E551" s="4">
        <v>7.1230478045835044E-3</v>
      </c>
      <c r="F551" s="6">
        <v>-8.05119430969118</v>
      </c>
    </row>
    <row r="552" spans="1:6" x14ac:dyDescent="0.25">
      <c r="A552" s="1" t="s">
        <v>615</v>
      </c>
      <c r="B552" s="1">
        <v>2005</v>
      </c>
      <c r="C552" s="4">
        <v>1.0031950762357786</v>
      </c>
      <c r="D552" s="5">
        <v>108.13096869321696</v>
      </c>
      <c r="E552" s="4">
        <v>3.0293618692371904E-3</v>
      </c>
      <c r="F552" s="6">
        <v>-3.424093409551956</v>
      </c>
    </row>
    <row r="553" spans="1:6" x14ac:dyDescent="0.25">
      <c r="A553" s="1" t="s">
        <v>616</v>
      </c>
      <c r="B553" s="1">
        <v>2006</v>
      </c>
      <c r="C553" s="4">
        <v>1.0018995103470114</v>
      </c>
      <c r="D553" s="5">
        <v>107.99132407386342</v>
      </c>
      <c r="E553" s="4">
        <v>1.5828712188998839E-3</v>
      </c>
      <c r="F553" s="6">
        <v>-1.7891223111517289</v>
      </c>
    </row>
    <row r="554" spans="1:6" x14ac:dyDescent="0.25">
      <c r="A554" s="1" t="s">
        <v>617</v>
      </c>
      <c r="B554" s="1">
        <v>2007</v>
      </c>
      <c r="C554" s="4">
        <v>1.0015591377454962</v>
      </c>
      <c r="D554" s="5">
        <v>107.95463647442207</v>
      </c>
      <c r="E554" s="4">
        <v>1.0771341974427084E-3</v>
      </c>
      <c r="F554" s="6">
        <v>-1.2174868060894037</v>
      </c>
    </row>
    <row r="555" spans="1:6" x14ac:dyDescent="0.25">
      <c r="A555" s="1" t="s">
        <v>618</v>
      </c>
      <c r="B555" s="1">
        <v>2008</v>
      </c>
      <c r="C555" s="4">
        <v>0.98375447800625371</v>
      </c>
      <c r="D555" s="5">
        <v>106.03553305130586</v>
      </c>
      <c r="E555" s="4">
        <v>-2.0677141705924718E-2</v>
      </c>
      <c r="F555" s="6">
        <v>23.371412099227566</v>
      </c>
    </row>
    <row r="556" spans="1:6" x14ac:dyDescent="0.25">
      <c r="A556" s="1" t="s">
        <v>619</v>
      </c>
      <c r="B556" s="1">
        <v>2009</v>
      </c>
      <c r="C556" s="4">
        <v>0.93642500991002742</v>
      </c>
      <c r="D556" s="5">
        <v>100.93405144098661</v>
      </c>
      <c r="E556" s="4">
        <v>-7.8058977211793334E-2</v>
      </c>
      <c r="F556" s="6">
        <v>88.230208527240322</v>
      </c>
    </row>
    <row r="557" spans="1:6" x14ac:dyDescent="0.25">
      <c r="A557" s="1" t="s">
        <v>620</v>
      </c>
      <c r="B557" s="1">
        <v>2010</v>
      </c>
      <c r="C557" s="4">
        <v>0.95241566551905499</v>
      </c>
      <c r="D557" s="5">
        <v>102.65762955854645</v>
      </c>
      <c r="E557" s="4">
        <v>-5.9360271273037113E-2</v>
      </c>
      <c r="F557" s="6">
        <v>67.095026090892006</v>
      </c>
    </row>
    <row r="558" spans="1:6" x14ac:dyDescent="0.25">
      <c r="A558" s="1" t="s">
        <v>621</v>
      </c>
      <c r="B558" s="1">
        <v>2011</v>
      </c>
      <c r="C558" s="4">
        <v>0.95513088640477528</v>
      </c>
      <c r="D558" s="5">
        <v>102.95029393813118</v>
      </c>
      <c r="E558" s="4">
        <v>-5.6459530997404084E-2</v>
      </c>
      <c r="F558" s="6">
        <v>63.816313910125693</v>
      </c>
    </row>
    <row r="559" spans="1:6" x14ac:dyDescent="0.25">
      <c r="A559" s="1" t="s">
        <v>622</v>
      </c>
      <c r="B559" s="1">
        <v>2012</v>
      </c>
      <c r="C559" s="4">
        <v>0.92791814750697532</v>
      </c>
      <c r="D559" s="5">
        <v>100.01712581607879</v>
      </c>
      <c r="E559" s="4">
        <v>-8.922432640450817E-2</v>
      </c>
      <c r="F559" s="6">
        <v>100.85042368686004</v>
      </c>
    </row>
    <row r="560" spans="1:6" x14ac:dyDescent="0.25">
      <c r="A560" s="1" t="s">
        <v>623</v>
      </c>
      <c r="B560" s="1">
        <v>2013</v>
      </c>
      <c r="C560" s="4">
        <v>0.92087257708677539</v>
      </c>
      <c r="D560" s="5">
        <v>99.25770785981139</v>
      </c>
      <c r="E560" s="4">
        <v>-9.7245454799124387E-2</v>
      </c>
      <c r="F560" s="6">
        <v>109.91672017394541</v>
      </c>
    </row>
    <row r="561" spans="1:6" x14ac:dyDescent="0.25">
      <c r="A561" s="1" t="s">
        <v>624</v>
      </c>
      <c r="B561" s="1">
        <v>2014</v>
      </c>
      <c r="C561" s="4">
        <v>0.92227368028578971</v>
      </c>
      <c r="D561" s="5">
        <v>99.408727985146385</v>
      </c>
      <c r="E561" s="4">
        <v>-9.5221875113374321E-2</v>
      </c>
      <c r="F561" s="6">
        <v>107.62946425511892</v>
      </c>
    </row>
    <row r="562" spans="1:6" x14ac:dyDescent="0.25">
      <c r="A562" s="1" t="s">
        <v>625</v>
      </c>
      <c r="B562" s="1">
        <v>2015</v>
      </c>
      <c r="C562" s="4">
        <v>0.92775926116225471</v>
      </c>
      <c r="D562" s="5">
        <v>100</v>
      </c>
      <c r="E562" s="4">
        <v>-8.8471940069928867E-2</v>
      </c>
      <c r="F562" s="6">
        <v>100</v>
      </c>
    </row>
    <row r="563" spans="1:6" x14ac:dyDescent="0.25">
      <c r="A563" s="1" t="s">
        <v>626</v>
      </c>
      <c r="B563" s="1">
        <v>2016</v>
      </c>
      <c r="C563" s="4">
        <v>0.93385391093155967</v>
      </c>
      <c r="D563" s="5">
        <v>100.65692146922575</v>
      </c>
      <c r="E563" s="4">
        <v>-8.1179687424919544E-2</v>
      </c>
      <c r="F563" s="6">
        <v>91.757553141430506</v>
      </c>
    </row>
    <row r="564" spans="1:6" x14ac:dyDescent="0.25">
      <c r="A564" s="1" t="s">
        <v>627</v>
      </c>
      <c r="B564" s="1">
        <v>2017</v>
      </c>
      <c r="C564" s="4">
        <v>0.9438370408825062</v>
      </c>
      <c r="D564" s="5">
        <v>101.73296892774856</v>
      </c>
      <c r="E564" s="4">
        <v>-6.9242844612909527E-2</v>
      </c>
      <c r="F564" s="6">
        <v>78.265317295155356</v>
      </c>
    </row>
    <row r="565" spans="1:6" x14ac:dyDescent="0.25">
      <c r="A565" s="1" t="s">
        <v>628</v>
      </c>
      <c r="B565" s="1">
        <v>2018</v>
      </c>
      <c r="C565" s="4">
        <v>0.94697501114387628</v>
      </c>
      <c r="D565" s="5">
        <v>102.07120001772324</v>
      </c>
      <c r="E565" s="4">
        <v>-6.5548450951345649E-2</v>
      </c>
      <c r="F565" s="6">
        <v>74.089537201892128</v>
      </c>
    </row>
    <row r="566" spans="1:6" x14ac:dyDescent="0.25">
      <c r="A566" s="1" t="s">
        <v>629</v>
      </c>
      <c r="B566" s="1">
        <v>2019</v>
      </c>
      <c r="C566" s="4">
        <v>0.94622067782662933</v>
      </c>
      <c r="D566" s="5">
        <v>101.9898930075079</v>
      </c>
      <c r="E566" s="4">
        <v>-6.6572842178546643E-2</v>
      </c>
      <c r="F566" s="6">
        <v>75.247408529672782</v>
      </c>
    </row>
    <row r="567" spans="1:6" x14ac:dyDescent="0.25">
      <c r="A567" s="1" t="s">
        <v>630</v>
      </c>
      <c r="B567" s="1">
        <v>2020</v>
      </c>
      <c r="C567" s="4">
        <v>0.86746250049571405</v>
      </c>
      <c r="D567" s="5">
        <v>93.50081824125327</v>
      </c>
      <c r="E567" s="4">
        <v>-0.16049743166289199</v>
      </c>
      <c r="F567" s="6">
        <v>181.41054840216415</v>
      </c>
    </row>
    <row r="568" spans="1:6" x14ac:dyDescent="0.25">
      <c r="A568" s="1" t="s">
        <v>631</v>
      </c>
      <c r="B568" s="1">
        <v>2021</v>
      </c>
      <c r="C568" s="4">
        <v>0.91729739815674238</v>
      </c>
      <c r="D568" s="5">
        <v>98.872351541669744</v>
      </c>
      <c r="E568" s="4">
        <v>-0.10108324511120992</v>
      </c>
      <c r="F568" s="6">
        <v>114.25458177057379</v>
      </c>
    </row>
    <row r="569" spans="1:6" x14ac:dyDescent="0.25">
      <c r="A569" s="1" t="s">
        <v>632</v>
      </c>
      <c r="B569" s="1">
        <v>1995</v>
      </c>
      <c r="C569" s="4">
        <v>1</v>
      </c>
      <c r="D569" s="5">
        <v>89.118679381413884</v>
      </c>
      <c r="E569" s="4">
        <v>0</v>
      </c>
      <c r="F569" s="6">
        <v>0</v>
      </c>
    </row>
    <row r="570" spans="1:6" x14ac:dyDescent="0.25">
      <c r="A570" s="1" t="s">
        <v>633</v>
      </c>
      <c r="B570" s="1">
        <v>1996</v>
      </c>
      <c r="C570" s="4">
        <v>1.0169346720608061</v>
      </c>
      <c r="D570" s="5">
        <v>90.627874991230257</v>
      </c>
      <c r="E570" s="4">
        <v>1.7045852201232392E-2</v>
      </c>
      <c r="F570" s="6">
        <v>13.629344150970162</v>
      </c>
    </row>
    <row r="571" spans="1:6" x14ac:dyDescent="0.25">
      <c r="A571" s="1" t="s">
        <v>634</v>
      </c>
      <c r="B571" s="1">
        <v>1997</v>
      </c>
      <c r="C571" s="4">
        <v>1.0124521120948149</v>
      </c>
      <c r="D571" s="5">
        <v>90.228395166813115</v>
      </c>
      <c r="E571" s="4">
        <v>1.2486681731607718E-2</v>
      </c>
      <c r="F571" s="6">
        <v>9.9839703298266009</v>
      </c>
    </row>
    <row r="572" spans="1:6" x14ac:dyDescent="0.25">
      <c r="A572" s="1" t="s">
        <v>635</v>
      </c>
      <c r="B572" s="1">
        <v>1998</v>
      </c>
      <c r="C572" s="4">
        <v>0.99983787132325308</v>
      </c>
      <c r="D572" s="5">
        <v>89.10423068785235</v>
      </c>
      <c r="E572" s="4">
        <v>-1.0296656074088584E-3</v>
      </c>
      <c r="F572" s="6">
        <v>-0.82328925289980215</v>
      </c>
    </row>
    <row r="573" spans="1:6" x14ac:dyDescent="0.25">
      <c r="A573" s="1" t="s">
        <v>636</v>
      </c>
      <c r="B573" s="1">
        <v>1999</v>
      </c>
      <c r="C573" s="4">
        <v>0.99828514140345281</v>
      </c>
      <c r="D573" s="5">
        <v>88.965853447963738</v>
      </c>
      <c r="E573" s="4">
        <v>-3.3984644305211642E-3</v>
      </c>
      <c r="F573" s="6">
        <v>-2.7173086309556869</v>
      </c>
    </row>
    <row r="574" spans="1:6" x14ac:dyDescent="0.25">
      <c r="A574" s="1" t="s">
        <v>637</v>
      </c>
      <c r="B574" s="1">
        <v>2000</v>
      </c>
      <c r="C574" s="4">
        <v>1.0235498163248771</v>
      </c>
      <c r="D574" s="5">
        <v>91.2174079119618</v>
      </c>
      <c r="E574" s="4">
        <v>2.18953843240412E-2</v>
      </c>
      <c r="F574" s="6">
        <v>17.506882304689903</v>
      </c>
    </row>
    <row r="575" spans="1:6" x14ac:dyDescent="0.25">
      <c r="A575" s="1" t="s">
        <v>638</v>
      </c>
      <c r="B575" s="1">
        <v>2001</v>
      </c>
      <c r="C575" s="4">
        <v>1.0242040267260519</v>
      </c>
      <c r="D575" s="5">
        <v>91.27571027895209</v>
      </c>
      <c r="E575" s="4">
        <v>2.198989803077378E-2</v>
      </c>
      <c r="F575" s="6">
        <v>17.582452585414792</v>
      </c>
    </row>
    <row r="576" spans="1:6" x14ac:dyDescent="0.25">
      <c r="A576" s="1" t="s">
        <v>639</v>
      </c>
      <c r="B576" s="1">
        <v>2002</v>
      </c>
      <c r="C576" s="4">
        <v>1.0292519778404865</v>
      </c>
      <c r="D576" s="5">
        <v>91.725577015852423</v>
      </c>
      <c r="E576" s="4">
        <v>2.6278746240749162E-2</v>
      </c>
      <c r="F576" s="6">
        <v>21.011684962591026</v>
      </c>
    </row>
    <row r="577" spans="1:6" x14ac:dyDescent="0.25">
      <c r="A577" s="1" t="s">
        <v>640</v>
      </c>
      <c r="B577" s="1">
        <v>2003</v>
      </c>
      <c r="C577" s="4">
        <v>1.0417165418484471</v>
      </c>
      <c r="D577" s="5">
        <v>92.836402499306985</v>
      </c>
      <c r="E577" s="4">
        <v>3.8965552985486096E-2</v>
      </c>
      <c r="F577" s="6">
        <v>31.15566915649174</v>
      </c>
    </row>
    <row r="578" spans="1:6" x14ac:dyDescent="0.25">
      <c r="A578" s="1" t="s">
        <v>641</v>
      </c>
      <c r="B578" s="1">
        <v>2004</v>
      </c>
      <c r="C578" s="4">
        <v>1.0583143078313875</v>
      </c>
      <c r="D578" s="5">
        <v>94.315573484388381</v>
      </c>
      <c r="E578" s="4">
        <v>5.6444689095034195E-2</v>
      </c>
      <c r="F578" s="6">
        <v>45.131453921389394</v>
      </c>
    </row>
    <row r="579" spans="1:6" x14ac:dyDescent="0.25">
      <c r="A579" s="1" t="s">
        <v>642</v>
      </c>
      <c r="B579" s="1">
        <v>2005</v>
      </c>
      <c r="C579" s="4">
        <v>1.0673144306653766</v>
      </c>
      <c r="D579" s="5">
        <v>95.117652545623997</v>
      </c>
      <c r="E579" s="4">
        <v>6.6340430318330645E-2</v>
      </c>
      <c r="F579" s="6">
        <v>53.043787148794628</v>
      </c>
    </row>
    <row r="580" spans="1:6" x14ac:dyDescent="0.25">
      <c r="A580" s="1" t="s">
        <v>643</v>
      </c>
      <c r="B580" s="1">
        <v>2006</v>
      </c>
      <c r="C580" s="4">
        <v>1.074896074106545</v>
      </c>
      <c r="D580" s="5">
        <v>95.793318596641683</v>
      </c>
      <c r="E580" s="4">
        <v>7.4814274640574552E-2</v>
      </c>
      <c r="F580" s="6">
        <v>59.819214929475308</v>
      </c>
    </row>
    <row r="581" spans="1:6" x14ac:dyDescent="0.25">
      <c r="A581" s="1" t="s">
        <v>644</v>
      </c>
      <c r="B581" s="1">
        <v>2007</v>
      </c>
      <c r="C581" s="4">
        <v>1.0856190891703146</v>
      </c>
      <c r="D581" s="5">
        <v>96.748939538111841</v>
      </c>
      <c r="E581" s="4">
        <v>8.6874821569572047E-2</v>
      </c>
      <c r="F581" s="6">
        <v>69.462460852512763</v>
      </c>
    </row>
    <row r="582" spans="1:6" x14ac:dyDescent="0.25">
      <c r="A582" s="1" t="s">
        <v>645</v>
      </c>
      <c r="B582" s="1">
        <v>2008</v>
      </c>
      <c r="C582" s="4">
        <v>1.0746316956708606</v>
      </c>
      <c r="D582" s="5">
        <v>95.769757539596569</v>
      </c>
      <c r="E582" s="4">
        <v>7.5042875366898687E-2</v>
      </c>
      <c r="F582" s="6">
        <v>60.00199710636219</v>
      </c>
    </row>
    <row r="583" spans="1:6" x14ac:dyDescent="0.25">
      <c r="A583" s="1" t="s">
        <v>646</v>
      </c>
      <c r="B583" s="1">
        <v>2009</v>
      </c>
      <c r="C583" s="4">
        <v>1.0269161398125122</v>
      </c>
      <c r="D583" s="5">
        <v>91.51741021555047</v>
      </c>
      <c r="E583" s="4">
        <v>2.3896205445159135E-2</v>
      </c>
      <c r="F583" s="6">
        <v>19.106677921964742</v>
      </c>
    </row>
    <row r="584" spans="1:6" x14ac:dyDescent="0.25">
      <c r="A584" s="1" t="s">
        <v>647</v>
      </c>
      <c r="B584" s="1">
        <v>2010</v>
      </c>
      <c r="C584" s="4">
        <v>1.0748308380594906</v>
      </c>
      <c r="D584" s="5">
        <v>95.787504846280143</v>
      </c>
      <c r="E584" s="4">
        <v>7.425294052528042E-2</v>
      </c>
      <c r="F584" s="6">
        <v>59.370389270851383</v>
      </c>
    </row>
    <row r="585" spans="1:6" x14ac:dyDescent="0.25">
      <c r="A585" s="1" t="s">
        <v>648</v>
      </c>
      <c r="B585" s="1">
        <v>2011</v>
      </c>
      <c r="C585" s="4">
        <v>1.0765762107254222</v>
      </c>
      <c r="D585" s="5">
        <v>95.943050153296369</v>
      </c>
      <c r="E585" s="4">
        <v>7.6115954571708944E-2</v>
      </c>
      <c r="F585" s="6">
        <v>60.859998549232323</v>
      </c>
    </row>
    <row r="586" spans="1:6" x14ac:dyDescent="0.25">
      <c r="A586" s="1" t="s">
        <v>649</v>
      </c>
      <c r="B586" s="1">
        <v>2012</v>
      </c>
      <c r="C586" s="4">
        <v>1.0966852279223569</v>
      </c>
      <c r="D586" s="5">
        <v>97.735139209545338</v>
      </c>
      <c r="E586" s="4">
        <v>9.6696444786210034E-2</v>
      </c>
      <c r="F586" s="6">
        <v>77.31553157965655</v>
      </c>
    </row>
    <row r="587" spans="1:6" x14ac:dyDescent="0.25">
      <c r="A587" s="1" t="s">
        <v>650</v>
      </c>
      <c r="B587" s="1">
        <v>2013</v>
      </c>
      <c r="C587" s="4">
        <v>1.1143818769900298</v>
      </c>
      <c r="D587" s="5">
        <v>99.312241203932672</v>
      </c>
      <c r="E587" s="4">
        <v>0.11575803030167825</v>
      </c>
      <c r="F587" s="6">
        <v>92.556594683247297</v>
      </c>
    </row>
    <row r="588" spans="1:6" x14ac:dyDescent="0.25">
      <c r="A588" s="1" t="s">
        <v>651</v>
      </c>
      <c r="B588" s="1">
        <v>2014</v>
      </c>
      <c r="C588" s="4">
        <v>1.1132649282527183</v>
      </c>
      <c r="D588" s="5">
        <v>99.212700207526737</v>
      </c>
      <c r="E588" s="4">
        <v>0.11525701726822213</v>
      </c>
      <c r="F588" s="6">
        <v>92.155999924095198</v>
      </c>
    </row>
    <row r="589" spans="1:6" x14ac:dyDescent="0.25">
      <c r="A589" s="1" t="s">
        <v>652</v>
      </c>
      <c r="B589" s="1">
        <v>2015</v>
      </c>
      <c r="C589" s="4">
        <v>1.1220992130282337</v>
      </c>
      <c r="D589" s="5">
        <v>100</v>
      </c>
      <c r="E589" s="4">
        <v>0.12506729606661987</v>
      </c>
      <c r="F589" s="6">
        <v>100</v>
      </c>
    </row>
    <row r="590" spans="1:6" x14ac:dyDescent="0.25">
      <c r="A590" s="1" t="s">
        <v>653</v>
      </c>
      <c r="B590" s="1">
        <v>2016</v>
      </c>
      <c r="C590" s="4">
        <v>1.1200380265698722</v>
      </c>
      <c r="D590" s="5">
        <v>99.816309784871976</v>
      </c>
      <c r="E590" s="4">
        <v>0.12402564561359319</v>
      </c>
      <c r="F590" s="6">
        <v>99.167128029639485</v>
      </c>
    </row>
    <row r="591" spans="1:6" x14ac:dyDescent="0.25">
      <c r="A591" s="1" t="s">
        <v>654</v>
      </c>
      <c r="B591" s="1">
        <v>2017</v>
      </c>
      <c r="C591" s="4">
        <v>1.1351747531204663</v>
      </c>
      <c r="D591" s="5">
        <v>101.16527486521851</v>
      </c>
      <c r="E591" s="4">
        <v>0.141391191312914</v>
      </c>
      <c r="F591" s="6">
        <v>113.05208936283299</v>
      </c>
    </row>
    <row r="592" spans="1:6" x14ac:dyDescent="0.25">
      <c r="A592" s="1" t="s">
        <v>655</v>
      </c>
      <c r="B592" s="1">
        <v>2018</v>
      </c>
      <c r="C592" s="4">
        <v>1.1251729475695393</v>
      </c>
      <c r="D592" s="5">
        <v>100.27392716309019</v>
      </c>
      <c r="E592" s="4">
        <v>0.13272453347763624</v>
      </c>
      <c r="F592" s="6">
        <v>106.12249377082365</v>
      </c>
    </row>
    <row r="593" spans="1:6" x14ac:dyDescent="0.25">
      <c r="A593" s="1" t="s">
        <v>656</v>
      </c>
      <c r="B593" s="1">
        <v>2019</v>
      </c>
      <c r="C593" s="4">
        <v>1.1264084272402759</v>
      </c>
      <c r="D593" s="5">
        <v>100.38403147974883</v>
      </c>
      <c r="E593" s="4">
        <v>0.13474901505933573</v>
      </c>
      <c r="F593" s="6">
        <v>107.74120757160904</v>
      </c>
    </row>
    <row r="594" spans="1:6" x14ac:dyDescent="0.25">
      <c r="A594" s="1" t="s">
        <v>657</v>
      </c>
      <c r="B594" s="1">
        <v>2020</v>
      </c>
      <c r="C594" s="4">
        <v>1.1038635812772557</v>
      </c>
      <c r="D594" s="5">
        <v>98.374864580667065</v>
      </c>
      <c r="E594" s="4">
        <v>0.10458194436440937</v>
      </c>
      <c r="F594" s="6">
        <v>83.620536825791362</v>
      </c>
    </row>
    <row r="595" spans="1:6" x14ac:dyDescent="0.25">
      <c r="A595" s="1" t="s">
        <v>658</v>
      </c>
      <c r="B595" s="1">
        <v>2021</v>
      </c>
      <c r="C595" s="4">
        <v>1.1407066440933407</v>
      </c>
      <c r="D595" s="5">
        <v>101.65826968320303</v>
      </c>
      <c r="E595" s="4">
        <v>0.14207507578943307</v>
      </c>
      <c r="F595" s="6">
        <v>113.59890255703108</v>
      </c>
    </row>
    <row r="596" spans="1:6" x14ac:dyDescent="0.25">
      <c r="A596" s="1" t="s">
        <v>659</v>
      </c>
      <c r="B596" s="1">
        <v>1995</v>
      </c>
      <c r="C596" s="4">
        <v>1</v>
      </c>
      <c r="D596" s="5">
        <v>61.564026783599694</v>
      </c>
      <c r="E596" s="4">
        <v>0</v>
      </c>
      <c r="F596" s="6">
        <v>0</v>
      </c>
    </row>
    <row r="597" spans="1:6" x14ac:dyDescent="0.25">
      <c r="A597" s="1" t="s">
        <v>660</v>
      </c>
      <c r="B597" s="1">
        <v>1996</v>
      </c>
      <c r="C597" s="4">
        <v>1.0415930601236645</v>
      </c>
      <c r="D597" s="5">
        <v>64.124663051064843</v>
      </c>
      <c r="E597" s="4">
        <v>4.1988635053878065E-2</v>
      </c>
      <c r="F597" s="6">
        <v>5.6140081328927485</v>
      </c>
    </row>
    <row r="598" spans="1:6" x14ac:dyDescent="0.25">
      <c r="A598" s="1" t="s">
        <v>661</v>
      </c>
      <c r="B598" s="1">
        <v>1997</v>
      </c>
      <c r="C598" s="4">
        <v>1.1091088648295193</v>
      </c>
      <c r="D598" s="5">
        <v>68.281207860292383</v>
      </c>
      <c r="E598" s="4">
        <v>0.11196143324062269</v>
      </c>
      <c r="F598" s="6">
        <v>14.969583935668595</v>
      </c>
    </row>
    <row r="599" spans="1:6" x14ac:dyDescent="0.25">
      <c r="A599" s="1" t="s">
        <v>662</v>
      </c>
      <c r="B599" s="1">
        <v>1998</v>
      </c>
      <c r="C599" s="4">
        <v>1.1713439793078511</v>
      </c>
      <c r="D599" s="5">
        <v>72.112652114916784</v>
      </c>
      <c r="E599" s="4">
        <v>0.17835525561699017</v>
      </c>
      <c r="F599" s="6">
        <v>23.846639794152324</v>
      </c>
    </row>
    <row r="600" spans="1:6" x14ac:dyDescent="0.25">
      <c r="A600" s="1" t="s">
        <v>663</v>
      </c>
      <c r="B600" s="1">
        <v>1999</v>
      </c>
      <c r="C600" s="4">
        <v>1.1527930204055743</v>
      </c>
      <c r="D600" s="5">
        <v>70.970580384195557</v>
      </c>
      <c r="E600" s="4">
        <v>0.15837127629171865</v>
      </c>
      <c r="F600" s="6">
        <v>21.174721016233562</v>
      </c>
    </row>
    <row r="601" spans="1:6" x14ac:dyDescent="0.25">
      <c r="A601" s="1" t="s">
        <v>664</v>
      </c>
      <c r="B601" s="1">
        <v>2000</v>
      </c>
      <c r="C601" s="4">
        <v>1.2101608980573682</v>
      </c>
      <c r="D601" s="5">
        <v>74.502377940468861</v>
      </c>
      <c r="E601" s="4">
        <v>0.21364137416385154</v>
      </c>
      <c r="F601" s="6">
        <v>28.564501097481383</v>
      </c>
    </row>
    <row r="602" spans="1:6" x14ac:dyDescent="0.25">
      <c r="A602" s="1" t="s">
        <v>665</v>
      </c>
      <c r="B602" s="1">
        <v>2001</v>
      </c>
      <c r="C602" s="4">
        <v>1.2939652788072387</v>
      </c>
      <c r="D602" s="5">
        <v>79.661713081536874</v>
      </c>
      <c r="E602" s="4">
        <v>0.29561084015136652</v>
      </c>
      <c r="F602" s="6">
        <v>39.524067849587141</v>
      </c>
    </row>
    <row r="603" spans="1:6" x14ac:dyDescent="0.25">
      <c r="A603" s="1" t="s">
        <v>666</v>
      </c>
      <c r="B603" s="1">
        <v>2002</v>
      </c>
      <c r="C603" s="4">
        <v>1.3330177741953564</v>
      </c>
      <c r="D603" s="5">
        <v>82.065941953577351</v>
      </c>
      <c r="E603" s="4">
        <v>0.34818410609439887</v>
      </c>
      <c r="F603" s="6">
        <v>46.553273304782273</v>
      </c>
    </row>
    <row r="604" spans="1:6" x14ac:dyDescent="0.25">
      <c r="A604" s="1" t="s">
        <v>667</v>
      </c>
      <c r="B604" s="1">
        <v>2003</v>
      </c>
      <c r="C604" s="4">
        <v>1.4247430669916892</v>
      </c>
      <c r="D604" s="5">
        <v>87.712920336024325</v>
      </c>
      <c r="E604" s="4">
        <v>0.46008997653825945</v>
      </c>
      <c r="F604" s="6">
        <v>61.515428325638354</v>
      </c>
    </row>
    <row r="605" spans="1:6" x14ac:dyDescent="0.25">
      <c r="A605" s="1" t="s">
        <v>668</v>
      </c>
      <c r="B605" s="1">
        <v>2004</v>
      </c>
      <c r="C605" s="4">
        <v>1.4833967530556413</v>
      </c>
      <c r="D605" s="5">
        <v>91.323877435822311</v>
      </c>
      <c r="E605" s="4">
        <v>0.53149780564998284</v>
      </c>
      <c r="F605" s="6">
        <v>71.062872124919579</v>
      </c>
    </row>
    <row r="606" spans="1:6" x14ac:dyDescent="0.25">
      <c r="A606" s="1" t="s">
        <v>669</v>
      </c>
      <c r="B606" s="1">
        <v>2005</v>
      </c>
      <c r="C606" s="4">
        <v>1.5418818829482075</v>
      </c>
      <c r="D606" s="5">
        <v>94.924457538970572</v>
      </c>
      <c r="E606" s="4">
        <v>0.61356801906571279</v>
      </c>
      <c r="F606" s="6">
        <v>82.035909114403651</v>
      </c>
    </row>
    <row r="607" spans="1:6" x14ac:dyDescent="0.25">
      <c r="A607" s="1" t="s">
        <v>670</v>
      </c>
      <c r="B607" s="1">
        <v>2006</v>
      </c>
      <c r="C607" s="4">
        <v>1.5928960664385041</v>
      </c>
      <c r="D607" s="5">
        <v>98.065096097710665</v>
      </c>
      <c r="E607" s="4">
        <v>0.68917992103561632</v>
      </c>
      <c r="F607" s="6">
        <v>92.145450233276534</v>
      </c>
    </row>
    <row r="608" spans="1:6" x14ac:dyDescent="0.25">
      <c r="A608" s="1" t="s">
        <v>671</v>
      </c>
      <c r="B608" s="1">
        <v>2007</v>
      </c>
      <c r="C608" s="4">
        <v>1.6663892349655667</v>
      </c>
      <c r="D608" s="5">
        <v>102.58963149332234</v>
      </c>
      <c r="E608" s="4">
        <v>0.81400829793711493</v>
      </c>
      <c r="F608" s="6">
        <v>108.83538364601057</v>
      </c>
    </row>
    <row r="609" spans="1:6" x14ac:dyDescent="0.25">
      <c r="A609" s="1" t="s">
        <v>672</v>
      </c>
      <c r="B609" s="1">
        <v>2008</v>
      </c>
      <c r="C609" s="4">
        <v>1.6537394120328028</v>
      </c>
      <c r="D609" s="5">
        <v>101.81085745548188</v>
      </c>
      <c r="E609" s="4">
        <v>0.80611005837311844</v>
      </c>
      <c r="F609" s="6">
        <v>107.7793650092791</v>
      </c>
    </row>
    <row r="610" spans="1:6" x14ac:dyDescent="0.25">
      <c r="A610" s="1" t="s">
        <v>673</v>
      </c>
      <c r="B610" s="1">
        <v>2009</v>
      </c>
      <c r="C610" s="4">
        <v>1.453867164125435</v>
      </c>
      <c r="D610" s="5">
        <v>89.505917032014409</v>
      </c>
      <c r="E610" s="4">
        <v>0.49945435808599903</v>
      </c>
      <c r="F610" s="6">
        <v>66.77856578823355</v>
      </c>
    </row>
    <row r="611" spans="1:6" x14ac:dyDescent="0.25">
      <c r="A611" s="1" t="s">
        <v>674</v>
      </c>
      <c r="B611" s="1">
        <v>2010</v>
      </c>
      <c r="C611" s="4">
        <v>1.5045884294640248</v>
      </c>
      <c r="D611" s="5">
        <v>92.628522369817418</v>
      </c>
      <c r="E611" s="4">
        <v>0.53788087054410028</v>
      </c>
      <c r="F611" s="6">
        <v>71.916307302852289</v>
      </c>
    </row>
    <row r="612" spans="1:6" x14ac:dyDescent="0.25">
      <c r="A612" s="1" t="s">
        <v>675</v>
      </c>
      <c r="B612" s="1">
        <v>2011</v>
      </c>
      <c r="C612" s="4">
        <v>1.5681934948590757</v>
      </c>
      <c r="D612" s="5">
        <v>96.544306319370932</v>
      </c>
      <c r="E612" s="4">
        <v>0.62352847415083512</v>
      </c>
      <c r="F612" s="6">
        <v>83.367652234498848</v>
      </c>
    </row>
    <row r="613" spans="1:6" x14ac:dyDescent="0.25">
      <c r="A613" s="1" t="s">
        <v>676</v>
      </c>
      <c r="B613" s="1">
        <v>2012</v>
      </c>
      <c r="C613" s="4">
        <v>1.5946973862161518</v>
      </c>
      <c r="D613" s="5">
        <v>98.175992596747577</v>
      </c>
      <c r="E613" s="4">
        <v>0.67059943629457219</v>
      </c>
      <c r="F613" s="6">
        <v>89.661182947248705</v>
      </c>
    </row>
    <row r="614" spans="1:6" x14ac:dyDescent="0.25">
      <c r="A614" s="1" t="s">
        <v>677</v>
      </c>
      <c r="B614" s="1">
        <v>2013</v>
      </c>
      <c r="C614" s="4">
        <v>1.6167923356818492</v>
      </c>
      <c r="D614" s="5">
        <v>99.536246657436067</v>
      </c>
      <c r="E614" s="4">
        <v>0.71052281468913536</v>
      </c>
      <c r="F614" s="6">
        <v>94.99905998735818</v>
      </c>
    </row>
    <row r="615" spans="1:6" x14ac:dyDescent="0.25">
      <c r="A615" s="1" t="s">
        <v>678</v>
      </c>
      <c r="B615" s="1">
        <v>2014</v>
      </c>
      <c r="C615" s="4">
        <v>1.6306683883182802</v>
      </c>
      <c r="D615" s="5">
        <v>100.39051233359595</v>
      </c>
      <c r="E615" s="4">
        <v>0.74508792783164735</v>
      </c>
      <c r="F615" s="6">
        <v>99.620520676600052</v>
      </c>
    </row>
    <row r="616" spans="1:6" x14ac:dyDescent="0.25">
      <c r="A616" s="1" t="s">
        <v>679</v>
      </c>
      <c r="B616" s="1">
        <v>2015</v>
      </c>
      <c r="C616" s="4">
        <v>1.624325198082063</v>
      </c>
      <c r="D616" s="5">
        <v>100</v>
      </c>
      <c r="E616" s="4">
        <v>0.74792615293634146</v>
      </c>
      <c r="F616" s="6">
        <v>100</v>
      </c>
    </row>
    <row r="617" spans="1:6" x14ac:dyDescent="0.25">
      <c r="A617" s="1" t="s">
        <v>680</v>
      </c>
      <c r="B617" s="1">
        <v>2016</v>
      </c>
      <c r="C617" s="4">
        <v>1.6186828277187488</v>
      </c>
      <c r="D617" s="5">
        <v>99.65263295982993</v>
      </c>
      <c r="E617" s="4">
        <v>0.75738023556586898</v>
      </c>
      <c r="F617" s="6">
        <v>101.26403958364217</v>
      </c>
    </row>
    <row r="618" spans="1:6" x14ac:dyDescent="0.25">
      <c r="A618" s="1" t="s">
        <v>681</v>
      </c>
      <c r="B618" s="1">
        <v>2017</v>
      </c>
      <c r="C618" s="4">
        <v>1.6589142209275529</v>
      </c>
      <c r="D618" s="5">
        <v>102.12943952887829</v>
      </c>
      <c r="E618" s="4">
        <v>0.81370033774890205</v>
      </c>
      <c r="F618" s="6">
        <v>108.79420843278879</v>
      </c>
    </row>
    <row r="619" spans="1:6" x14ac:dyDescent="0.25">
      <c r="A619" s="1" t="s">
        <v>682</v>
      </c>
      <c r="B619" s="1">
        <v>2018</v>
      </c>
      <c r="C619" s="4">
        <v>1.6680571701579257</v>
      </c>
      <c r="D619" s="5">
        <v>102.69231630017805</v>
      </c>
      <c r="E619" s="4">
        <v>0.84048086531460187</v>
      </c>
      <c r="F619" s="6">
        <v>112.37484636884172</v>
      </c>
    </row>
    <row r="620" spans="1:6" x14ac:dyDescent="0.25">
      <c r="A620" s="1" t="s">
        <v>683</v>
      </c>
      <c r="B620" s="1">
        <v>2019</v>
      </c>
      <c r="C620" s="4">
        <v>1.6866469327183824</v>
      </c>
      <c r="D620" s="5">
        <v>103.83677694035076</v>
      </c>
      <c r="E620" s="4">
        <v>0.87510663548808099</v>
      </c>
      <c r="F620" s="6">
        <v>117.00441708749344</v>
      </c>
    </row>
    <row r="621" spans="1:6" x14ac:dyDescent="0.25">
      <c r="A621" s="1" t="s">
        <v>684</v>
      </c>
      <c r="B621" s="1">
        <v>2020</v>
      </c>
      <c r="C621" s="4">
        <v>1.5498360850025723</v>
      </c>
      <c r="D621" s="5">
        <v>95.414150247287637</v>
      </c>
      <c r="E621" s="4">
        <v>0.62920431586844705</v>
      </c>
      <c r="F621" s="6">
        <v>84.126529524098729</v>
      </c>
    </row>
    <row r="622" spans="1:6" x14ac:dyDescent="0.25">
      <c r="A622" s="1" t="s">
        <v>685</v>
      </c>
      <c r="B622" s="1">
        <v>2021</v>
      </c>
      <c r="C622" s="4">
        <v>1.6132176295137846</v>
      </c>
      <c r="D622" s="5">
        <v>99.316173351161837</v>
      </c>
      <c r="E622" s="4">
        <v>0.74229505503731419</v>
      </c>
      <c r="F622" s="6">
        <v>99.247105094945567</v>
      </c>
    </row>
    <row r="623" spans="1:6" x14ac:dyDescent="0.25">
      <c r="A623" s="1" t="s">
        <v>686</v>
      </c>
      <c r="B623" s="1">
        <v>1995</v>
      </c>
      <c r="C623" s="4">
        <v>1</v>
      </c>
      <c r="D623" s="5">
        <v>95.59666246713833</v>
      </c>
      <c r="E623" s="4">
        <v>0</v>
      </c>
      <c r="F623" s="6">
        <v>0</v>
      </c>
    </row>
    <row r="624" spans="1:6" x14ac:dyDescent="0.25">
      <c r="A624" s="1" t="s">
        <v>687</v>
      </c>
      <c r="B624" s="1">
        <v>1996</v>
      </c>
      <c r="C624" s="4">
        <v>0.98697966897574185</v>
      </c>
      <c r="D624" s="5">
        <v>94.351962277001917</v>
      </c>
      <c r="E624" s="4">
        <v>-1.3376090779684047E-2</v>
      </c>
      <c r="F624" s="6">
        <v>-15.214348882247773</v>
      </c>
    </row>
    <row r="625" spans="1:6" x14ac:dyDescent="0.25">
      <c r="A625" s="1" t="s">
        <v>688</v>
      </c>
      <c r="B625" s="1">
        <v>1997</v>
      </c>
      <c r="C625" s="4">
        <v>1.0104578137202045</v>
      </c>
      <c r="D625" s="5">
        <v>96.596394555492921</v>
      </c>
      <c r="E625" s="4">
        <v>1.1092404246244802E-2</v>
      </c>
      <c r="F625" s="6">
        <v>12.61681839073773</v>
      </c>
    </row>
    <row r="626" spans="1:6" x14ac:dyDescent="0.25">
      <c r="A626" s="1" t="s">
        <v>689</v>
      </c>
      <c r="B626" s="1">
        <v>1998</v>
      </c>
      <c r="C626" s="4">
        <v>1.0304795022951367</v>
      </c>
      <c r="D626" s="5">
        <v>98.510401160212879</v>
      </c>
      <c r="E626" s="4">
        <v>3.3607762810910158E-2</v>
      </c>
      <c r="F626" s="6">
        <v>38.226432294675035</v>
      </c>
    </row>
    <row r="627" spans="1:6" x14ac:dyDescent="0.25">
      <c r="A627" s="1" t="s">
        <v>690</v>
      </c>
      <c r="B627" s="1">
        <v>1999</v>
      </c>
      <c r="C627" s="4">
        <v>1.0674790872305482</v>
      </c>
      <c r="D627" s="5">
        <v>102.04743799270763</v>
      </c>
      <c r="E627" s="4">
        <v>7.7925618408680952E-2</v>
      </c>
      <c r="F627" s="6">
        <v>88.634830972834209</v>
      </c>
    </row>
    <row r="628" spans="1:6" x14ac:dyDescent="0.25">
      <c r="A628" s="1" t="s">
        <v>691</v>
      </c>
      <c r="B628" s="1">
        <v>2000</v>
      </c>
      <c r="C628" s="4">
        <v>1.1058529558455499</v>
      </c>
      <c r="D628" s="5">
        <v>105.71585175825425</v>
      </c>
      <c r="E628" s="4">
        <v>0.12764218429642804</v>
      </c>
      <c r="F628" s="6">
        <v>145.18387740965196</v>
      </c>
    </row>
    <row r="629" spans="1:6" x14ac:dyDescent="0.25">
      <c r="A629" s="1" t="s">
        <v>692</v>
      </c>
      <c r="B629" s="1">
        <v>2001</v>
      </c>
      <c r="C629" s="4">
        <v>1.0829170471441898</v>
      </c>
      <c r="D629" s="5">
        <v>103.52325543575324</v>
      </c>
      <c r="E629" s="4">
        <v>0.10443876763995474</v>
      </c>
      <c r="F629" s="6">
        <v>118.79164651899985</v>
      </c>
    </row>
    <row r="630" spans="1:6" x14ac:dyDescent="0.25">
      <c r="A630" s="1" t="s">
        <v>693</v>
      </c>
      <c r="B630" s="1">
        <v>2002</v>
      </c>
      <c r="C630" s="4">
        <v>1.0909901824990424</v>
      </c>
      <c r="D630" s="5">
        <v>104.29502023132261</v>
      </c>
      <c r="E630" s="4">
        <v>0.11818426808860127</v>
      </c>
      <c r="F630" s="6">
        <v>134.42617254243504</v>
      </c>
    </row>
    <row r="631" spans="1:6" x14ac:dyDescent="0.25">
      <c r="A631" s="1" t="s">
        <v>694</v>
      </c>
      <c r="B631" s="1">
        <v>2003</v>
      </c>
      <c r="C631" s="4">
        <v>1.0825251337153574</v>
      </c>
      <c r="D631" s="5">
        <v>103.48578981998081</v>
      </c>
      <c r="E631" s="4">
        <v>0.10990389092969333</v>
      </c>
      <c r="F631" s="6">
        <v>125.0078343263425</v>
      </c>
    </row>
    <row r="632" spans="1:6" x14ac:dyDescent="0.25">
      <c r="A632" s="1" t="s">
        <v>695</v>
      </c>
      <c r="B632" s="1">
        <v>2004</v>
      </c>
      <c r="C632" s="4">
        <v>1.0909422420352897</v>
      </c>
      <c r="D632" s="5">
        <v>104.29043728299071</v>
      </c>
      <c r="E632" s="4">
        <v>0.12462005456982539</v>
      </c>
      <c r="F632" s="6">
        <v>141.74642047359555</v>
      </c>
    </row>
    <row r="633" spans="1:6" x14ac:dyDescent="0.25">
      <c r="A633" s="1" t="s">
        <v>696</v>
      </c>
      <c r="B633" s="1">
        <v>2005</v>
      </c>
      <c r="C633" s="4">
        <v>1.0945345712954662</v>
      </c>
      <c r="D633" s="5">
        <v>104.63385197074663</v>
      </c>
      <c r="E633" s="4">
        <v>0.13322612364413122</v>
      </c>
      <c r="F633" s="6">
        <v>151.53521000544296</v>
      </c>
    </row>
    <row r="634" spans="1:6" x14ac:dyDescent="0.25">
      <c r="A634" s="1" t="s">
        <v>697</v>
      </c>
      <c r="B634" s="1">
        <v>2006</v>
      </c>
      <c r="C634" s="4">
        <v>1.1136529539623179</v>
      </c>
      <c r="D634" s="5">
        <v>106.46150554546723</v>
      </c>
      <c r="E634" s="4">
        <v>0.16550303624340679</v>
      </c>
      <c r="F634" s="6">
        <v>188.24789514010507</v>
      </c>
    </row>
    <row r="635" spans="1:6" x14ac:dyDescent="0.25">
      <c r="A635" s="1" t="s">
        <v>698</v>
      </c>
      <c r="B635" s="1">
        <v>2007</v>
      </c>
      <c r="C635" s="4">
        <v>1.1595950531895456</v>
      </c>
      <c r="D635" s="5">
        <v>110.8534168983243</v>
      </c>
      <c r="E635" s="4">
        <v>0.24182526067243559</v>
      </c>
      <c r="F635" s="6">
        <v>275.05897986271384</v>
      </c>
    </row>
    <row r="636" spans="1:6" x14ac:dyDescent="0.25">
      <c r="A636" s="1" t="s">
        <v>699</v>
      </c>
      <c r="B636" s="1">
        <v>2008</v>
      </c>
      <c r="C636" s="4">
        <v>1.0952323971232156</v>
      </c>
      <c r="D636" s="5">
        <v>104.70056179086285</v>
      </c>
      <c r="E636" s="4">
        <v>0.15064359269243555</v>
      </c>
      <c r="F636" s="6">
        <v>171.34633831724662</v>
      </c>
    </row>
    <row r="637" spans="1:6" x14ac:dyDescent="0.25">
      <c r="A637" s="1" t="s">
        <v>700</v>
      </c>
      <c r="B637" s="1">
        <v>2009</v>
      </c>
      <c r="C637" s="4">
        <v>1.0291116545254155</v>
      </c>
      <c r="D637" s="5">
        <v>98.379639478664416</v>
      </c>
      <c r="E637" s="4">
        <v>4.6840647304371319E-2</v>
      </c>
      <c r="F637" s="6">
        <v>53.27789424406533</v>
      </c>
    </row>
    <row r="638" spans="1:6" x14ac:dyDescent="0.25">
      <c r="A638" s="1" t="s">
        <v>701</v>
      </c>
      <c r="B638" s="1">
        <v>2010</v>
      </c>
      <c r="C638" s="4">
        <v>1.0556049073130656</v>
      </c>
      <c r="D638" s="5">
        <v>100.91230602306197</v>
      </c>
      <c r="E638" s="4">
        <v>9.1669727510159227E-2</v>
      </c>
      <c r="F638" s="6">
        <v>104.26777443813765</v>
      </c>
    </row>
    <row r="639" spans="1:6" x14ac:dyDescent="0.25">
      <c r="A639" s="1" t="s">
        <v>702</v>
      </c>
      <c r="B639" s="1">
        <v>2011</v>
      </c>
      <c r="C639" s="4">
        <v>1.0479818799920895</v>
      </c>
      <c r="D639" s="5">
        <v>100.18357005328085</v>
      </c>
      <c r="E639" s="4">
        <v>8.1733499223349715E-2</v>
      </c>
      <c r="F639" s="6">
        <v>92.966023708486134</v>
      </c>
    </row>
    <row r="640" spans="1:6" x14ac:dyDescent="0.25">
      <c r="A640" s="1" t="s">
        <v>703</v>
      </c>
      <c r="B640" s="1">
        <v>2012</v>
      </c>
      <c r="C640" s="4">
        <v>1.0130561340488256</v>
      </c>
      <c r="D640" s="5">
        <v>96.844785306929609</v>
      </c>
      <c r="E640" s="4">
        <v>2.2931648315148934E-2</v>
      </c>
      <c r="F640" s="6">
        <v>26.083113792976686</v>
      </c>
    </row>
    <row r="641" spans="1:6" x14ac:dyDescent="0.25">
      <c r="A641" s="1" t="s">
        <v>704</v>
      </c>
      <c r="B641" s="1">
        <v>2013</v>
      </c>
      <c r="C641" s="4">
        <v>1.0217871034038755</v>
      </c>
      <c r="D641" s="5">
        <v>97.679436837375235</v>
      </c>
      <c r="E641" s="4">
        <v>3.9223203361585024E-2</v>
      </c>
      <c r="F641" s="6">
        <v>44.613595261245983</v>
      </c>
    </row>
    <row r="642" spans="1:6" x14ac:dyDescent="0.25">
      <c r="A642" s="1" t="s">
        <v>705</v>
      </c>
      <c r="B642" s="1">
        <v>2014</v>
      </c>
      <c r="C642" s="4">
        <v>1.0310896726220089</v>
      </c>
      <c r="D642" s="5">
        <v>98.568731406998339</v>
      </c>
      <c r="E642" s="4">
        <v>5.7671991918524235E-2</v>
      </c>
      <c r="F642" s="6">
        <v>65.597775929816748</v>
      </c>
    </row>
    <row r="643" spans="1:6" x14ac:dyDescent="0.25">
      <c r="A643" s="1" t="s">
        <v>706</v>
      </c>
      <c r="B643" s="1">
        <v>2015</v>
      </c>
      <c r="C643" s="4">
        <v>1.0460616241113578</v>
      </c>
      <c r="D643" s="5">
        <v>100</v>
      </c>
      <c r="E643" s="4">
        <v>8.7917602542238127E-2</v>
      </c>
      <c r="F643" s="6">
        <v>100.00000000000001</v>
      </c>
    </row>
    <row r="644" spans="1:6" x14ac:dyDescent="0.25">
      <c r="A644" s="1" t="s">
        <v>707</v>
      </c>
      <c r="B644" s="1">
        <v>2016</v>
      </c>
      <c r="C644" s="4">
        <v>1.0612842953437733</v>
      </c>
      <c r="D644" s="5">
        <v>101.45523656365344</v>
      </c>
      <c r="E644" s="4">
        <v>0.12069533314223169</v>
      </c>
      <c r="F644" s="6">
        <v>137.28232987728049</v>
      </c>
    </row>
    <row r="645" spans="1:6" x14ac:dyDescent="0.25">
      <c r="A645" s="1" t="s">
        <v>708</v>
      </c>
      <c r="B645" s="1">
        <v>2017</v>
      </c>
      <c r="C645" s="4">
        <v>1.0456079214036298</v>
      </c>
      <c r="D645" s="5">
        <v>99.95662753538889</v>
      </c>
      <c r="E645" s="4">
        <v>9.2727359912807783E-2</v>
      </c>
      <c r="F645" s="6">
        <v>105.47075583442908</v>
      </c>
    </row>
    <row r="646" spans="1:6" x14ac:dyDescent="0.25">
      <c r="A646" s="1" t="s">
        <v>709</v>
      </c>
      <c r="B646" s="1">
        <v>2018</v>
      </c>
      <c r="C646" s="4">
        <v>1.0461849127711931</v>
      </c>
      <c r="D646" s="5">
        <v>100.01178598440029</v>
      </c>
      <c r="E646" s="4">
        <v>9.7020642359327391E-2</v>
      </c>
      <c r="F646" s="6">
        <v>110.35405829306582</v>
      </c>
    </row>
    <row r="647" spans="1:6" x14ac:dyDescent="0.25">
      <c r="A647" s="1" t="s">
        <v>710</v>
      </c>
      <c r="B647" s="1">
        <v>2019</v>
      </c>
      <c r="C647" s="4">
        <v>1.0383227528544576</v>
      </c>
      <c r="D647" s="5">
        <v>99.260189736577473</v>
      </c>
      <c r="E647" s="4">
        <v>8.3078921369092118E-2</v>
      </c>
      <c r="F647" s="6">
        <v>94.496345403844046</v>
      </c>
    </row>
    <row r="648" spans="1:6" x14ac:dyDescent="0.25">
      <c r="A648" s="1" t="s">
        <v>711</v>
      </c>
      <c r="B648" s="1">
        <v>2020</v>
      </c>
      <c r="C648" s="4">
        <v>0.97205100022296287</v>
      </c>
      <c r="D648" s="5">
        <v>92.924831369158781</v>
      </c>
      <c r="E648" s="4">
        <v>-6.1420758993615543E-2</v>
      </c>
      <c r="F648" s="6">
        <v>-69.861731004445048</v>
      </c>
    </row>
    <row r="649" spans="1:6" x14ac:dyDescent="0.25">
      <c r="A649" s="1" t="s">
        <v>712</v>
      </c>
      <c r="B649" s="1">
        <v>2021</v>
      </c>
      <c r="C649" s="4">
        <v>1.0032583003289985</v>
      </c>
      <c r="D649" s="5">
        <v>95.908145103906165</v>
      </c>
      <c r="E649" s="4">
        <v>7.298388295966074E-3</v>
      </c>
      <c r="F649" s="6">
        <v>8.3013959490759763</v>
      </c>
    </row>
    <row r="650" spans="1:6" x14ac:dyDescent="0.25">
      <c r="A650" s="1" t="s">
        <v>1038</v>
      </c>
      <c r="B650" s="1">
        <v>1995</v>
      </c>
      <c r="C650" s="4">
        <v>1</v>
      </c>
      <c r="D650" s="5">
        <v>46.33627336257149</v>
      </c>
      <c r="E650" s="4">
        <v>0</v>
      </c>
      <c r="F650" s="6">
        <v>0</v>
      </c>
    </row>
    <row r="651" spans="1:6" x14ac:dyDescent="0.25">
      <c r="A651" s="1" t="s">
        <v>1039</v>
      </c>
      <c r="B651" s="1">
        <v>1996</v>
      </c>
      <c r="C651" s="4">
        <v>1.0638455710853594</v>
      </c>
      <c r="D651" s="5">
        <v>49.294639197372192</v>
      </c>
      <c r="E651" s="4">
        <v>6.0684432702563407E-2</v>
      </c>
      <c r="F651" s="6">
        <v>5.1040687896008459</v>
      </c>
    </row>
    <row r="652" spans="1:6" x14ac:dyDescent="0.25">
      <c r="A652" s="1" t="s">
        <v>1040</v>
      </c>
      <c r="B652" s="1">
        <v>1997</v>
      </c>
      <c r="C652" s="4">
        <v>1.1809685774344578</v>
      </c>
      <c r="D652" s="5">
        <v>54.721682836610213</v>
      </c>
      <c r="E652" s="4">
        <v>0.16602767928414247</v>
      </c>
      <c r="F652" s="6">
        <v>13.964317672664912</v>
      </c>
    </row>
    <row r="653" spans="1:6" x14ac:dyDescent="0.25">
      <c r="A653" s="1" t="s">
        <v>1041</v>
      </c>
      <c r="B653" s="1">
        <v>1998</v>
      </c>
      <c r="C653" s="4">
        <v>1.2921193015285806</v>
      </c>
      <c r="D653" s="5">
        <v>59.871993172683247</v>
      </c>
      <c r="E653" s="4">
        <v>0.26098798223804209</v>
      </c>
      <c r="F653" s="6">
        <v>21.95127407932118</v>
      </c>
    </row>
    <row r="654" spans="1:6" x14ac:dyDescent="0.25">
      <c r="A654" s="1" t="s">
        <v>1042</v>
      </c>
      <c r="B654" s="1">
        <v>1999</v>
      </c>
      <c r="C654" s="4">
        <v>1.3795474666999923</v>
      </c>
      <c r="D654" s="5">
        <v>63.923088533653825</v>
      </c>
      <c r="E654" s="4">
        <v>0.32640023616122371</v>
      </c>
      <c r="F654" s="6">
        <v>27.452992210941016</v>
      </c>
    </row>
    <row r="655" spans="1:6" x14ac:dyDescent="0.25">
      <c r="A655" s="1" t="s">
        <v>1043</v>
      </c>
      <c r="B655" s="1">
        <v>2000</v>
      </c>
      <c r="C655" s="4">
        <v>1.5024042739453272</v>
      </c>
      <c r="D655" s="5">
        <v>69.615815138626431</v>
      </c>
      <c r="E655" s="4">
        <v>0.42241526349105146</v>
      </c>
      <c r="F655" s="6">
        <v>35.528659766883166</v>
      </c>
    </row>
    <row r="656" spans="1:6" x14ac:dyDescent="0.25">
      <c r="A656" s="1" t="s">
        <v>1044</v>
      </c>
      <c r="B656" s="1">
        <v>2001</v>
      </c>
      <c r="C656" s="4">
        <v>1.5775343654882672</v>
      </c>
      <c r="D656" s="5">
        <v>73.097063598115113</v>
      </c>
      <c r="E656" s="4">
        <v>0.49258278594304145</v>
      </c>
      <c r="F656" s="6">
        <v>41.430335788906696</v>
      </c>
    </row>
    <row r="657" spans="1:6" x14ac:dyDescent="0.25">
      <c r="A657" s="1" t="s">
        <v>1045</v>
      </c>
      <c r="B657" s="1">
        <v>2002</v>
      </c>
      <c r="C657" s="4">
        <v>1.6829745048621414</v>
      </c>
      <c r="D657" s="5">
        <v>77.982766719530574</v>
      </c>
      <c r="E657" s="4">
        <v>0.58524127387675495</v>
      </c>
      <c r="F657" s="6">
        <v>49.223690283495152</v>
      </c>
    </row>
    <row r="658" spans="1:6" x14ac:dyDescent="0.25">
      <c r="A658" s="1" t="s">
        <v>1046</v>
      </c>
      <c r="B658" s="1">
        <v>2003</v>
      </c>
      <c r="C658" s="4">
        <v>1.8140596902231312</v>
      </c>
      <c r="D658" s="5">
        <v>84.056765702200764</v>
      </c>
      <c r="E658" s="4">
        <v>0.70385464849160928</v>
      </c>
      <c r="F658" s="6">
        <v>59.200068020570676</v>
      </c>
    </row>
    <row r="659" spans="1:6" x14ac:dyDescent="0.25">
      <c r="A659" s="1" t="s">
        <v>1047</v>
      </c>
      <c r="B659" s="1">
        <v>2004</v>
      </c>
      <c r="C659" s="4">
        <v>1.9046750183462298</v>
      </c>
      <c r="D659" s="5">
        <v>88.255542316951761</v>
      </c>
      <c r="E659" s="4">
        <v>0.81220877773945888</v>
      </c>
      <c r="F659" s="6">
        <v>68.313557340459525</v>
      </c>
    </row>
    <row r="660" spans="1:6" x14ac:dyDescent="0.25">
      <c r="A660" s="1" t="s">
        <v>1048</v>
      </c>
      <c r="B660" s="1">
        <v>2005</v>
      </c>
      <c r="C660" s="4">
        <v>2.0002148578593864</v>
      </c>
      <c r="D660" s="5">
        <v>92.682502437649603</v>
      </c>
      <c r="E660" s="4">
        <v>0.95238770473052869</v>
      </c>
      <c r="F660" s="6">
        <v>80.103778561142249</v>
      </c>
    </row>
    <row r="661" spans="1:6" x14ac:dyDescent="0.25">
      <c r="A661" s="1" t="s">
        <v>1049</v>
      </c>
      <c r="B661" s="1">
        <v>2006</v>
      </c>
      <c r="C661" s="4">
        <v>2.056329034680541</v>
      </c>
      <c r="D661" s="5">
        <v>95.282624274350297</v>
      </c>
      <c r="E661" s="4">
        <v>1.0970352524699463</v>
      </c>
      <c r="F661" s="6">
        <v>92.269848194316438</v>
      </c>
    </row>
    <row r="662" spans="1:6" x14ac:dyDescent="0.25">
      <c r="A662" s="1" t="s">
        <v>1050</v>
      </c>
      <c r="B662" s="1">
        <v>2007</v>
      </c>
      <c r="C662" s="4">
        <v>2.059755177349277</v>
      </c>
      <c r="D662" s="5">
        <v>95.441378957628018</v>
      </c>
      <c r="E662" s="4">
        <v>1.2106509445312876</v>
      </c>
      <c r="F662" s="6">
        <v>101.82587899222315</v>
      </c>
    </row>
    <row r="663" spans="1:6" x14ac:dyDescent="0.25">
      <c r="A663" s="1" t="s">
        <v>1051</v>
      </c>
      <c r="B663" s="1">
        <v>2008</v>
      </c>
      <c r="C663" s="4">
        <v>1.9096239187847064</v>
      </c>
      <c r="D663" s="5">
        <v>88.484855920513169</v>
      </c>
      <c r="E663" s="4">
        <v>1.0819220937831373</v>
      </c>
      <c r="F663" s="6">
        <v>90.998705034031644</v>
      </c>
    </row>
    <row r="664" spans="1:6" x14ac:dyDescent="0.25">
      <c r="A664" s="1" t="s">
        <v>1052</v>
      </c>
      <c r="B664" s="1">
        <v>2009</v>
      </c>
      <c r="C664" s="4">
        <v>1.7787242150371101</v>
      </c>
      <c r="D664" s="5">
        <v>82.419451464584924</v>
      </c>
      <c r="E664" s="4">
        <v>0.84592102140023584</v>
      </c>
      <c r="F664" s="6">
        <v>71.149039243038516</v>
      </c>
    </row>
    <row r="665" spans="1:6" x14ac:dyDescent="0.25">
      <c r="A665" s="1" t="s">
        <v>1053</v>
      </c>
      <c r="B665" s="1">
        <v>2010</v>
      </c>
      <c r="C665" s="4">
        <v>1.8026246500278669</v>
      </c>
      <c r="D665" s="5">
        <v>83.526908553800993</v>
      </c>
      <c r="E665" s="4">
        <v>0.82079268669553518</v>
      </c>
      <c r="F665" s="6">
        <v>69.035535940971911</v>
      </c>
    </row>
    <row r="666" spans="1:6" x14ac:dyDescent="0.25">
      <c r="A666" s="1" t="s">
        <v>1054</v>
      </c>
      <c r="B666" s="1">
        <v>2011</v>
      </c>
      <c r="C666" s="4">
        <v>1.9218435699081413</v>
      </c>
      <c r="D666" s="5">
        <v>89.051069015363908</v>
      </c>
      <c r="E666" s="4">
        <v>0.943368989338912</v>
      </c>
      <c r="F666" s="6">
        <v>79.345229099565117</v>
      </c>
    </row>
    <row r="667" spans="1:6" x14ac:dyDescent="0.25">
      <c r="A667" s="1" t="s">
        <v>1055</v>
      </c>
      <c r="B667" s="1">
        <v>2012</v>
      </c>
      <c r="C667" s="4">
        <v>1.982724007200489</v>
      </c>
      <c r="D667" s="5">
        <v>91.87204160017501</v>
      </c>
      <c r="E667" s="4">
        <v>1.0161058210855056</v>
      </c>
      <c r="F667" s="6">
        <v>85.463005541373292</v>
      </c>
    </row>
    <row r="668" spans="1:6" x14ac:dyDescent="0.25">
      <c r="A668" s="1" t="s">
        <v>1056</v>
      </c>
      <c r="B668" s="1">
        <v>2013</v>
      </c>
      <c r="C668" s="4">
        <v>2.0176666207002647</v>
      </c>
      <c r="D668" s="5">
        <v>93.491152091303306</v>
      </c>
      <c r="E668" s="4">
        <v>1.060077947208014</v>
      </c>
      <c r="F668" s="6">
        <v>89.161429446138683</v>
      </c>
    </row>
    <row r="669" spans="1:6" x14ac:dyDescent="0.25">
      <c r="A669" s="1" t="s">
        <v>1057</v>
      </c>
      <c r="B669" s="1">
        <v>2014</v>
      </c>
      <c r="C669" s="4">
        <v>2.0862925046092249</v>
      </c>
      <c r="D669" s="5">
        <v>96.671019807856979</v>
      </c>
      <c r="E669" s="4">
        <v>1.1156662974795839</v>
      </c>
      <c r="F669" s="6">
        <v>93.836875043153128</v>
      </c>
    </row>
    <row r="670" spans="1:6" x14ac:dyDescent="0.25">
      <c r="A670" s="1" t="s">
        <v>1058</v>
      </c>
      <c r="B670" s="1">
        <v>2015</v>
      </c>
      <c r="C670" s="4">
        <v>2.1581364391892559</v>
      </c>
      <c r="D670" s="5">
        <v>100</v>
      </c>
      <c r="E670" s="4">
        <v>1.1889422969024896</v>
      </c>
      <c r="F670" s="6">
        <v>100</v>
      </c>
    </row>
    <row r="671" spans="1:6" x14ac:dyDescent="0.25">
      <c r="A671" s="1" t="s">
        <v>1059</v>
      </c>
      <c r="B671" s="1">
        <v>2016</v>
      </c>
      <c r="C671" s="4">
        <v>2.2426427475801121</v>
      </c>
      <c r="D671" s="5">
        <v>103.91570740646047</v>
      </c>
      <c r="E671" s="4">
        <v>1.2507609959745354</v>
      </c>
      <c r="F671" s="6">
        <v>105.19947008640368</v>
      </c>
    </row>
    <row r="672" spans="1:6" x14ac:dyDescent="0.25">
      <c r="A672" s="1" t="s">
        <v>1060</v>
      </c>
      <c r="B672" s="1">
        <v>2017</v>
      </c>
      <c r="C672" s="4">
        <v>2.3491551625666443</v>
      </c>
      <c r="D672" s="5">
        <v>108.85109578378409</v>
      </c>
      <c r="E672" s="4">
        <v>1.3460864008330207</v>
      </c>
      <c r="F672" s="6">
        <v>113.2171346195634</v>
      </c>
    </row>
    <row r="673" spans="1:6" x14ac:dyDescent="0.25">
      <c r="A673" s="1" t="s">
        <v>1061</v>
      </c>
      <c r="B673" s="1">
        <v>2018</v>
      </c>
      <c r="C673" s="4">
        <v>2.4144534126106354</v>
      </c>
      <c r="D673" s="5">
        <v>111.87677334792001</v>
      </c>
      <c r="E673" s="4">
        <v>1.4320232681504745</v>
      </c>
      <c r="F673" s="6">
        <v>120.44514455253845</v>
      </c>
    </row>
    <row r="674" spans="1:6" x14ac:dyDescent="0.25">
      <c r="A674" s="1" t="s">
        <v>1062</v>
      </c>
      <c r="B674" s="1">
        <v>2019</v>
      </c>
      <c r="C674" s="4">
        <v>2.446522330589092</v>
      </c>
      <c r="D674" s="5">
        <v>113.36272749781165</v>
      </c>
      <c r="E674" s="4">
        <v>1.4766007522357247</v>
      </c>
      <c r="F674" s="6">
        <v>124.19448412952099</v>
      </c>
    </row>
    <row r="675" spans="1:6" x14ac:dyDescent="0.25">
      <c r="A675" s="1" t="s">
        <v>1063</v>
      </c>
      <c r="B675" s="1">
        <v>2020</v>
      </c>
      <c r="C675" s="4">
        <v>2.3304635959393045</v>
      </c>
      <c r="D675" s="5">
        <v>107.98499824296496</v>
      </c>
      <c r="E675" s="4">
        <v>1.3262804749189279</v>
      </c>
      <c r="F675" s="6">
        <v>111.55129045154175</v>
      </c>
    </row>
    <row r="676" spans="1:6" x14ac:dyDescent="0.25">
      <c r="A676" s="1" t="s">
        <v>1064</v>
      </c>
      <c r="B676" s="1">
        <v>2021</v>
      </c>
      <c r="C676" s="4">
        <v>2.4587332531964146</v>
      </c>
      <c r="D676" s="5">
        <v>113.92853614575375</v>
      </c>
      <c r="E676" s="4">
        <v>1.4663127792254615</v>
      </c>
      <c r="F676" s="6">
        <v>123.32917947705248</v>
      </c>
    </row>
    <row r="677" spans="1:6" x14ac:dyDescent="0.25">
      <c r="A677" s="1" t="s">
        <v>713</v>
      </c>
      <c r="B677" s="1">
        <v>1995</v>
      </c>
      <c r="C677" s="4">
        <v>1</v>
      </c>
      <c r="D677" s="5">
        <v>102.47435039819571</v>
      </c>
      <c r="E677" s="4">
        <v>0</v>
      </c>
      <c r="F677" s="6">
        <v>0</v>
      </c>
    </row>
    <row r="678" spans="1:6" x14ac:dyDescent="0.25">
      <c r="A678" s="1" t="s">
        <v>714</v>
      </c>
      <c r="B678" s="1">
        <v>1996</v>
      </c>
      <c r="C678" s="4">
        <v>1.0373423252247083</v>
      </c>
      <c r="D678" s="5">
        <v>106.30098091795583</v>
      </c>
      <c r="E678" s="4">
        <v>3.838829638897312E-2</v>
      </c>
      <c r="F678" s="6">
        <v>-76.506369763913327</v>
      </c>
    </row>
    <row r="679" spans="1:6" x14ac:dyDescent="0.25">
      <c r="A679" s="1" t="s">
        <v>715</v>
      </c>
      <c r="B679" s="1">
        <v>1997</v>
      </c>
      <c r="C679" s="4">
        <v>1.0611003961678445</v>
      </c>
      <c r="D679" s="5">
        <v>108.73557380456798</v>
      </c>
      <c r="E679" s="4">
        <v>6.547174400764999E-2</v>
      </c>
      <c r="F679" s="6">
        <v>-130.48261911347447</v>
      </c>
    </row>
    <row r="680" spans="1:6" x14ac:dyDescent="0.25">
      <c r="A680" s="1" t="s">
        <v>716</v>
      </c>
      <c r="B680" s="1">
        <v>1998</v>
      </c>
      <c r="C680" s="4">
        <v>1.078090257288514</v>
      </c>
      <c r="D680" s="5">
        <v>110.47659878626415</v>
      </c>
      <c r="E680" s="4">
        <v>8.6808590204734637E-2</v>
      </c>
      <c r="F680" s="6">
        <v>-173.00611711425594</v>
      </c>
    </row>
    <row r="681" spans="1:6" x14ac:dyDescent="0.25">
      <c r="A681" s="1" t="s">
        <v>717</v>
      </c>
      <c r="B681" s="1">
        <v>1999</v>
      </c>
      <c r="C681" s="4">
        <v>1.0752126042548396</v>
      </c>
      <c r="D681" s="5">
        <v>110.18171316096696</v>
      </c>
      <c r="E681" s="4">
        <v>8.6231117376219912E-2</v>
      </c>
      <c r="F681" s="6">
        <v>-171.85523640573746</v>
      </c>
    </row>
    <row r="682" spans="1:6" x14ac:dyDescent="0.25">
      <c r="A682" s="1" t="s">
        <v>718</v>
      </c>
      <c r="B682" s="1">
        <v>2000</v>
      </c>
      <c r="C682" s="4">
        <v>1.0882085273761366</v>
      </c>
      <c r="D682" s="5">
        <v>111.51346194064676</v>
      </c>
      <c r="E682" s="4">
        <v>0.10473805133482517</v>
      </c>
      <c r="F682" s="6">
        <v>-208.73883025649474</v>
      </c>
    </row>
    <row r="683" spans="1:6" x14ac:dyDescent="0.25">
      <c r="A683" s="1" t="s">
        <v>719</v>
      </c>
      <c r="B683" s="1">
        <v>2001</v>
      </c>
      <c r="C683" s="4">
        <v>1.0610862778992811</v>
      </c>
      <c r="D683" s="5">
        <v>108.73412704416819</v>
      </c>
      <c r="E683" s="4">
        <v>7.3607101476350523E-2</v>
      </c>
      <c r="F683" s="6">
        <v>-146.69606761755554</v>
      </c>
    </row>
    <row r="684" spans="1:6" x14ac:dyDescent="0.25">
      <c r="A684" s="1" t="s">
        <v>720</v>
      </c>
      <c r="B684" s="1">
        <v>2002</v>
      </c>
      <c r="C684" s="4">
        <v>1.0329915925174515</v>
      </c>
      <c r="D684" s="5">
        <v>105.85514241002352</v>
      </c>
      <c r="E684" s="4">
        <v>4.0431560689633383E-2</v>
      </c>
      <c r="F684" s="6">
        <v>-80.578515412883064</v>
      </c>
    </row>
    <row r="685" spans="1:6" x14ac:dyDescent="0.25">
      <c r="A685" s="1" t="s">
        <v>721</v>
      </c>
      <c r="B685" s="1">
        <v>2003</v>
      </c>
      <c r="C685" s="4">
        <v>1.0289066933469884</v>
      </c>
      <c r="D685" s="5">
        <v>105.43654502108819</v>
      </c>
      <c r="E685" s="4">
        <v>3.5579811181719601E-2</v>
      </c>
      <c r="F685" s="6">
        <v>-70.909168847116774</v>
      </c>
    </row>
    <row r="686" spans="1:6" x14ac:dyDescent="0.25">
      <c r="A686" s="1" t="s">
        <v>722</v>
      </c>
      <c r="B686" s="1">
        <v>2004</v>
      </c>
      <c r="C686" s="4">
        <v>1.0363087609588197</v>
      </c>
      <c r="D686" s="5">
        <v>106.19506709121413</v>
      </c>
      <c r="E686" s="4">
        <v>4.65259005262324E-2</v>
      </c>
      <c r="F686" s="6">
        <v>-92.724295790355669</v>
      </c>
    </row>
    <row r="687" spans="1:6" x14ac:dyDescent="0.25">
      <c r="A687" s="1" t="s">
        <v>723</v>
      </c>
      <c r="B687" s="1">
        <v>2005</v>
      </c>
      <c r="C687" s="4">
        <v>1.0380477156631007</v>
      </c>
      <c r="D687" s="5">
        <v>106.3732653449072</v>
      </c>
      <c r="E687" s="4">
        <v>4.9069772605356943E-2</v>
      </c>
      <c r="F687" s="6">
        <v>-97.794133116439809</v>
      </c>
    </row>
    <row r="688" spans="1:6" x14ac:dyDescent="0.25">
      <c r="A688" s="1" t="s">
        <v>724</v>
      </c>
      <c r="B688" s="1">
        <v>2018</v>
      </c>
      <c r="C688" s="4">
        <v>1.0464643113874614</v>
      </c>
      <c r="D688" s="5">
        <v>107.2357505243253</v>
      </c>
      <c r="E688" s="4">
        <v>6.241479972241526E-2</v>
      </c>
      <c r="F688" s="6">
        <v>-124.39024899462154</v>
      </c>
    </row>
    <row r="689" spans="1:6" x14ac:dyDescent="0.25">
      <c r="A689" s="1" t="s">
        <v>725</v>
      </c>
      <c r="B689" s="1">
        <v>2007</v>
      </c>
      <c r="C689" s="4">
        <v>1.039251575860056</v>
      </c>
      <c r="D689" s="5">
        <v>106.49663013656044</v>
      </c>
      <c r="E689" s="4">
        <v>5.3047109814876925E-2</v>
      </c>
      <c r="F689" s="6">
        <v>-105.72081025115928</v>
      </c>
    </row>
    <row r="690" spans="1:6" x14ac:dyDescent="0.25">
      <c r="A690" s="1" t="s">
        <v>726</v>
      </c>
      <c r="B690" s="1">
        <v>2008</v>
      </c>
      <c r="C690" s="4">
        <v>1.0164763752893644</v>
      </c>
      <c r="D690" s="5">
        <v>104.1627562528902</v>
      </c>
      <c r="E690" s="4">
        <v>2.0248213532288006E-2</v>
      </c>
      <c r="F690" s="6">
        <v>-40.353895777591148</v>
      </c>
    </row>
    <row r="691" spans="1:6" x14ac:dyDescent="0.25">
      <c r="A691" s="1" t="s">
        <v>727</v>
      </c>
      <c r="B691" s="1">
        <v>2009</v>
      </c>
      <c r="C691" s="4">
        <v>0.95336647725542922</v>
      </c>
      <c r="D691" s="5">
        <v>97.69561044816632</v>
      </c>
      <c r="E691" s="4">
        <v>-7.5887890570578542E-2</v>
      </c>
      <c r="F691" s="6">
        <v>151.24159086840322</v>
      </c>
    </row>
    <row r="692" spans="1:6" x14ac:dyDescent="0.25">
      <c r="A692" s="1" t="s">
        <v>728</v>
      </c>
      <c r="B692" s="1">
        <v>2010</v>
      </c>
      <c r="C692" s="4">
        <v>0.95449860343996662</v>
      </c>
      <c r="D692" s="5">
        <v>97.811624343495581</v>
      </c>
      <c r="E692" s="4">
        <v>-7.474613173216782E-2</v>
      </c>
      <c r="F692" s="6">
        <v>148.96611026390946</v>
      </c>
    </row>
    <row r="693" spans="1:6" x14ac:dyDescent="0.25">
      <c r="A693" s="1" t="s">
        <v>729</v>
      </c>
      <c r="B693" s="1">
        <v>2011</v>
      </c>
      <c r="C693" s="4">
        <v>0.96285260433621744</v>
      </c>
      <c r="D693" s="5">
        <v>98.66769515856484</v>
      </c>
      <c r="E693" s="4">
        <v>-6.3891347699269851E-2</v>
      </c>
      <c r="F693" s="6">
        <v>127.33295122726982</v>
      </c>
    </row>
    <row r="694" spans="1:6" x14ac:dyDescent="0.25">
      <c r="A694" s="1" t="s">
        <v>730</v>
      </c>
      <c r="B694" s="1">
        <v>2012</v>
      </c>
      <c r="C694" s="4">
        <v>0.96588526659154605</v>
      </c>
      <c r="D694" s="5">
        <v>98.97846525315677</v>
      </c>
      <c r="E694" s="4">
        <v>-6.0982693460417181E-2</v>
      </c>
      <c r="F694" s="6">
        <v>121.53611735743033</v>
      </c>
    </row>
    <row r="695" spans="1:6" x14ac:dyDescent="0.25">
      <c r="A695" s="1" t="s">
        <v>731</v>
      </c>
      <c r="B695" s="1">
        <v>2013</v>
      </c>
      <c r="C695" s="4">
        <v>0.95961430072350595</v>
      </c>
      <c r="D695" s="5">
        <v>98.335852099460098</v>
      </c>
      <c r="E695" s="4">
        <v>-7.3739361564685191E-2</v>
      </c>
      <c r="F695" s="6">
        <v>146.95965678860421</v>
      </c>
    </row>
    <row r="696" spans="1:6" x14ac:dyDescent="0.25">
      <c r="A696" s="1" t="s">
        <v>732</v>
      </c>
      <c r="B696" s="1">
        <v>2014</v>
      </c>
      <c r="C696" s="4">
        <v>0.97003307729679966</v>
      </c>
      <c r="D696" s="5">
        <v>99.403509460752304</v>
      </c>
      <c r="E696" s="4">
        <v>-5.859317803004882E-2</v>
      </c>
      <c r="F696" s="6">
        <v>116.77390678106178</v>
      </c>
    </row>
    <row r="697" spans="1:6" x14ac:dyDescent="0.25">
      <c r="A697" s="1" t="s">
        <v>733</v>
      </c>
      <c r="B697" s="1">
        <v>2015</v>
      </c>
      <c r="C697" s="4">
        <v>0.97585395380813977</v>
      </c>
      <c r="D697" s="5">
        <v>100</v>
      </c>
      <c r="E697" s="4">
        <v>-5.0176601644325025E-2</v>
      </c>
      <c r="F697" s="6">
        <v>100</v>
      </c>
    </row>
    <row r="698" spans="1:6" x14ac:dyDescent="0.25">
      <c r="A698" s="1" t="s">
        <v>734</v>
      </c>
      <c r="B698" s="1">
        <v>2016</v>
      </c>
      <c r="C698" s="4">
        <v>0.98103950615585434</v>
      </c>
      <c r="D698" s="5">
        <v>100.53138610828789</v>
      </c>
      <c r="E698" s="4">
        <v>-4.2498200421375421E-2</v>
      </c>
      <c r="F698" s="6">
        <v>84.697247379609991</v>
      </c>
    </row>
    <row r="699" spans="1:6" x14ac:dyDescent="0.25">
      <c r="A699" s="1" t="s">
        <v>735</v>
      </c>
      <c r="B699" s="1">
        <v>2017</v>
      </c>
      <c r="C699" s="4">
        <v>0.98352697722355331</v>
      </c>
      <c r="D699" s="5">
        <v>100.78628809008465</v>
      </c>
      <c r="E699" s="4">
        <v>-3.9379112358458368E-2</v>
      </c>
      <c r="F699" s="6">
        <v>78.481027148063433</v>
      </c>
    </row>
    <row r="700" spans="1:6" x14ac:dyDescent="0.25">
      <c r="A700" s="1" t="s">
        <v>724</v>
      </c>
      <c r="B700" s="1">
        <v>2018</v>
      </c>
      <c r="C700" s="4">
        <v>0.98151193666101022</v>
      </c>
      <c r="D700" s="5">
        <v>100.57979811741203</v>
      </c>
      <c r="E700" s="4">
        <v>-4.3672416586542973E-2</v>
      </c>
      <c r="F700" s="6">
        <v>87.03741416390308</v>
      </c>
    </row>
    <row r="701" spans="1:6" x14ac:dyDescent="0.25">
      <c r="A701" s="1" t="s">
        <v>736</v>
      </c>
      <c r="B701" s="1">
        <v>2019</v>
      </c>
      <c r="C701" s="4" t="s">
        <v>7</v>
      </c>
      <c r="D701" s="5" t="s">
        <v>7</v>
      </c>
      <c r="E701" s="4" t="s">
        <v>7</v>
      </c>
      <c r="F701" s="6" t="s">
        <v>7</v>
      </c>
    </row>
    <row r="702" spans="1:6" x14ac:dyDescent="0.25">
      <c r="A702" s="1" t="s">
        <v>737</v>
      </c>
      <c r="B702" s="1">
        <v>2020</v>
      </c>
      <c r="C702" s="4" t="s">
        <v>7</v>
      </c>
      <c r="D702" s="5" t="s">
        <v>7</v>
      </c>
      <c r="E702" s="4" t="s">
        <v>7</v>
      </c>
      <c r="F702" s="6" t="s">
        <v>7</v>
      </c>
    </row>
    <row r="703" spans="1:6" x14ac:dyDescent="0.25">
      <c r="A703" s="1" t="s">
        <v>738</v>
      </c>
      <c r="B703" s="1">
        <v>2021</v>
      </c>
      <c r="C703" s="4" t="s">
        <v>7</v>
      </c>
      <c r="D703" s="5" t="s">
        <v>7</v>
      </c>
      <c r="E703" s="4" t="s">
        <v>7</v>
      </c>
      <c r="F703" s="6" t="s">
        <v>7</v>
      </c>
    </row>
    <row r="704" spans="1:6" x14ac:dyDescent="0.25">
      <c r="A704" s="1" t="s">
        <v>739</v>
      </c>
      <c r="B704" s="1">
        <v>1995</v>
      </c>
      <c r="C704" s="4">
        <v>1</v>
      </c>
      <c r="D704" s="5">
        <v>79.951993953789213</v>
      </c>
      <c r="E704" s="4">
        <v>0</v>
      </c>
      <c r="F704" s="6">
        <v>0</v>
      </c>
    </row>
    <row r="705" spans="1:6" x14ac:dyDescent="0.25">
      <c r="A705" s="1" t="s">
        <v>740</v>
      </c>
      <c r="B705" s="1">
        <v>1996</v>
      </c>
      <c r="C705" s="4">
        <v>1.0097188327335271</v>
      </c>
      <c r="D705" s="5">
        <v>80.729034009738072</v>
      </c>
      <c r="E705" s="4">
        <v>9.9092982816681996E-3</v>
      </c>
      <c r="F705" s="6">
        <v>2.5996720902516688</v>
      </c>
    </row>
    <row r="706" spans="1:6" x14ac:dyDescent="0.25">
      <c r="A706" s="1" t="s">
        <v>741</v>
      </c>
      <c r="B706" s="1">
        <v>1997</v>
      </c>
      <c r="C706" s="4">
        <v>1.0380317816630247</v>
      </c>
      <c r="D706" s="5">
        <v>82.992710731363204</v>
      </c>
      <c r="E706" s="4">
        <v>3.944446835023907E-2</v>
      </c>
      <c r="F706" s="6">
        <v>10.34812764437938</v>
      </c>
    </row>
    <row r="707" spans="1:6" x14ac:dyDescent="0.25">
      <c r="A707" s="1" t="s">
        <v>742</v>
      </c>
      <c r="B707" s="1">
        <v>1998</v>
      </c>
      <c r="C707" s="4">
        <v>1.055673854873352</v>
      </c>
      <c r="D707" s="5">
        <v>84.403229662007604</v>
      </c>
      <c r="E707" s="4">
        <v>5.814685982362866E-2</v>
      </c>
      <c r="F707" s="6">
        <v>15.254639059448687</v>
      </c>
    </row>
    <row r="708" spans="1:6" x14ac:dyDescent="0.25">
      <c r="A708" s="1" t="s">
        <v>743</v>
      </c>
      <c r="B708" s="1">
        <v>1999</v>
      </c>
      <c r="C708" s="4">
        <v>1.0779571745145475</v>
      </c>
      <c r="D708" s="5">
        <v>86.184825499230811</v>
      </c>
      <c r="E708" s="4">
        <v>8.2768466695698817E-2</v>
      </c>
      <c r="F708" s="6">
        <v>21.714037331966317</v>
      </c>
    </row>
    <row r="709" spans="1:6" x14ac:dyDescent="0.25">
      <c r="A709" s="1" t="s">
        <v>744</v>
      </c>
      <c r="B709" s="1">
        <v>2000</v>
      </c>
      <c r="C709" s="4">
        <v>1.1322930497510666</v>
      </c>
      <c r="D709" s="5">
        <v>90.529087067614824</v>
      </c>
      <c r="E709" s="4">
        <v>0.14170802689161743</v>
      </c>
      <c r="F709" s="6">
        <v>37.176638749111575</v>
      </c>
    </row>
    <row r="710" spans="1:6" x14ac:dyDescent="0.25">
      <c r="A710" s="1" t="s">
        <v>745</v>
      </c>
      <c r="B710" s="1">
        <v>2001</v>
      </c>
      <c r="C710" s="4">
        <v>1.1160926394678152</v>
      </c>
      <c r="D710" s="5">
        <v>89.23383196259941</v>
      </c>
      <c r="E710" s="4">
        <v>0.12610376707956417</v>
      </c>
      <c r="F710" s="6">
        <v>33.082912072473327</v>
      </c>
    </row>
    <row r="711" spans="1:6" x14ac:dyDescent="0.25">
      <c r="A711" s="1" t="s">
        <v>746</v>
      </c>
      <c r="B711" s="1">
        <v>2002</v>
      </c>
      <c r="C711" s="4">
        <v>1.1464502243108354</v>
      </c>
      <c r="D711" s="5">
        <v>91.660981402420205</v>
      </c>
      <c r="E711" s="4">
        <v>0.16070525014818249</v>
      </c>
      <c r="F711" s="6">
        <v>42.160498321058782</v>
      </c>
    </row>
    <row r="712" spans="1:6" x14ac:dyDescent="0.25">
      <c r="A712" s="1" t="s">
        <v>747</v>
      </c>
      <c r="B712" s="1">
        <v>2003</v>
      </c>
      <c r="C712" s="4">
        <v>1.1594063284365013</v>
      </c>
      <c r="D712" s="5">
        <v>92.696847761140106</v>
      </c>
      <c r="E712" s="4">
        <v>0.17577725921545539</v>
      </c>
      <c r="F712" s="6">
        <v>46.114590750458667</v>
      </c>
    </row>
    <row r="713" spans="1:6" x14ac:dyDescent="0.25">
      <c r="A713" s="1" t="s">
        <v>748</v>
      </c>
      <c r="B713" s="1">
        <v>2004</v>
      </c>
      <c r="C713" s="4">
        <v>1.1444367205996635</v>
      </c>
      <c r="D713" s="5">
        <v>91.499997765878661</v>
      </c>
      <c r="E713" s="4">
        <v>0.15960467784333709</v>
      </c>
      <c r="F713" s="6">
        <v>41.871766765818037</v>
      </c>
    </row>
    <row r="714" spans="1:6" x14ac:dyDescent="0.25">
      <c r="A714" s="1" t="s">
        <v>749</v>
      </c>
      <c r="B714" s="1">
        <v>2005</v>
      </c>
      <c r="C714" s="4">
        <v>1.1531806632540988</v>
      </c>
      <c r="D714" s="5">
        <v>92.199093416118359</v>
      </c>
      <c r="E714" s="4">
        <v>0.17223401895370061</v>
      </c>
      <c r="F714" s="6">
        <v>45.185033222194491</v>
      </c>
    </row>
    <row r="715" spans="1:6" x14ac:dyDescent="0.25">
      <c r="A715" s="1" t="s">
        <v>750</v>
      </c>
      <c r="B715" s="1">
        <v>2006</v>
      </c>
      <c r="C715" s="4">
        <v>1.1411557383565765</v>
      </c>
      <c r="D715" s="5">
        <v>91.237676693416873</v>
      </c>
      <c r="E715" s="4">
        <v>0.15990970267845273</v>
      </c>
      <c r="F715" s="6">
        <v>41.951789036633187</v>
      </c>
    </row>
    <row r="716" spans="1:6" x14ac:dyDescent="0.25">
      <c r="A716" s="1" t="s">
        <v>751</v>
      </c>
      <c r="B716" s="1">
        <v>2007</v>
      </c>
      <c r="C716" s="4">
        <v>1.1466154775419377</v>
      </c>
      <c r="D716" s="5">
        <v>91.674193727754144</v>
      </c>
      <c r="E716" s="4">
        <v>0.17000617508852212</v>
      </c>
      <c r="F716" s="6">
        <v>44.60056564910132</v>
      </c>
    </row>
    <row r="717" spans="1:6" x14ac:dyDescent="0.25">
      <c r="A717" s="1" t="s">
        <v>752</v>
      </c>
      <c r="B717" s="1">
        <v>2008</v>
      </c>
      <c r="C717" s="4">
        <v>1.1512693601122499</v>
      </c>
      <c r="D717" s="5">
        <v>92.046280918877386</v>
      </c>
      <c r="E717" s="4">
        <v>0.18027985026501292</v>
      </c>
      <c r="F717" s="6">
        <v>47.295830829486853</v>
      </c>
    </row>
    <row r="718" spans="1:6" x14ac:dyDescent="0.25">
      <c r="A718" s="1" t="s">
        <v>753</v>
      </c>
      <c r="B718" s="1">
        <v>2009</v>
      </c>
      <c r="C718" s="4">
        <v>1.1118791597680897</v>
      </c>
      <c r="D718" s="5">
        <v>88.896955859122542</v>
      </c>
      <c r="E718" s="4">
        <v>0.12758791077858356</v>
      </c>
      <c r="F718" s="6">
        <v>33.47227233216006</v>
      </c>
    </row>
    <row r="719" spans="1:6" x14ac:dyDescent="0.25">
      <c r="A719" s="1" t="s">
        <v>754</v>
      </c>
      <c r="B719" s="1">
        <v>2010</v>
      </c>
      <c r="C719" s="4">
        <v>1.1196621068582804</v>
      </c>
      <c r="D719" s="5">
        <v>89.519217997820121</v>
      </c>
      <c r="E719" s="4">
        <v>0.13914626696187227</v>
      </c>
      <c r="F719" s="6">
        <v>36.504569385370267</v>
      </c>
    </row>
    <row r="720" spans="1:6" x14ac:dyDescent="0.25">
      <c r="A720" s="1" t="s">
        <v>755</v>
      </c>
      <c r="B720" s="1">
        <v>2011</v>
      </c>
      <c r="C720" s="4">
        <v>1.1092833082989091</v>
      </c>
      <c r="D720" s="5">
        <v>88.689412358153689</v>
      </c>
      <c r="E720" s="4">
        <v>0.12948200459100367</v>
      </c>
      <c r="F720" s="6">
        <v>33.969181667261637</v>
      </c>
    </row>
    <row r="721" spans="1:6" x14ac:dyDescent="0.25">
      <c r="A721" s="1" t="s">
        <v>756</v>
      </c>
      <c r="B721" s="1">
        <v>2012</v>
      </c>
      <c r="C721" s="4">
        <v>1.1152158087447626</v>
      </c>
      <c r="D721" s="5">
        <v>89.163727597931413</v>
      </c>
      <c r="E721" s="4">
        <v>0.14221562608831806</v>
      </c>
      <c r="F721" s="6">
        <v>37.309805743099233</v>
      </c>
    </row>
    <row r="722" spans="1:6" x14ac:dyDescent="0.25">
      <c r="A722" s="1" t="s">
        <v>757</v>
      </c>
      <c r="B722" s="1">
        <v>2013</v>
      </c>
      <c r="C722" s="4">
        <v>1.1382038197195894</v>
      </c>
      <c r="D722" s="5">
        <v>91.0016649124004</v>
      </c>
      <c r="E722" s="4">
        <v>0.18245778359814513</v>
      </c>
      <c r="F722" s="6">
        <v>47.86720453725453</v>
      </c>
    </row>
    <row r="723" spans="1:6" x14ac:dyDescent="0.25">
      <c r="A723" s="1" t="s">
        <v>758</v>
      </c>
      <c r="B723" s="1">
        <v>2014</v>
      </c>
      <c r="C723" s="4">
        <v>1.1927598193357429</v>
      </c>
      <c r="D723" s="5">
        <v>95.363525863854036</v>
      </c>
      <c r="E723" s="4">
        <v>0.27610758347787567</v>
      </c>
      <c r="F723" s="6">
        <v>72.435924146329015</v>
      </c>
    </row>
    <row r="724" spans="1:6" x14ac:dyDescent="0.25">
      <c r="A724" s="1" t="s">
        <v>759</v>
      </c>
      <c r="B724" s="1">
        <v>2015</v>
      </c>
      <c r="C724" s="4">
        <v>1.2507505448556813</v>
      </c>
      <c r="D724" s="5">
        <v>100</v>
      </c>
      <c r="E724" s="4">
        <v>0.38117493043935791</v>
      </c>
      <c r="F724" s="6">
        <v>100</v>
      </c>
    </row>
    <row r="725" spans="1:6" x14ac:dyDescent="0.25">
      <c r="A725" s="1" t="s">
        <v>760</v>
      </c>
      <c r="B725" s="1">
        <v>2016</v>
      </c>
      <c r="C725" s="4">
        <v>1.2559011255187562</v>
      </c>
      <c r="D725" s="5">
        <v>100.41179919403267</v>
      </c>
      <c r="E725" s="4">
        <v>0.40737097133474309</v>
      </c>
      <c r="F725" s="6">
        <v>106.87244590434909</v>
      </c>
    </row>
    <row r="726" spans="1:6" x14ac:dyDescent="0.25">
      <c r="A726" s="1" t="s">
        <v>761</v>
      </c>
      <c r="B726" s="1">
        <v>2017</v>
      </c>
      <c r="C726" s="4">
        <v>1.2592887735880851</v>
      </c>
      <c r="D726" s="5">
        <v>100.68264841198922</v>
      </c>
      <c r="E726" s="4">
        <v>0.44404803320580744</v>
      </c>
      <c r="F726" s="6">
        <v>116.49455348335195</v>
      </c>
    </row>
    <row r="727" spans="1:6" x14ac:dyDescent="0.25">
      <c r="A727" s="1" t="s">
        <v>762</v>
      </c>
      <c r="B727" s="1">
        <v>2018</v>
      </c>
      <c r="C727" s="4">
        <v>1.2905324057846859</v>
      </c>
      <c r="D727" s="5">
        <v>103.18063910446625</v>
      </c>
      <c r="E727" s="4">
        <v>0.52745931597034312</v>
      </c>
      <c r="F727" s="6">
        <v>138.37723151477246</v>
      </c>
    </row>
    <row r="728" spans="1:6" x14ac:dyDescent="0.25">
      <c r="A728" s="1" t="s">
        <v>763</v>
      </c>
      <c r="B728" s="1">
        <v>2019</v>
      </c>
      <c r="C728" s="4">
        <v>1.2864313394843101</v>
      </c>
      <c r="D728" s="5">
        <v>102.85275067641452</v>
      </c>
      <c r="E728" s="4">
        <v>0.54661782187418706</v>
      </c>
      <c r="F728" s="6">
        <v>143.40340306329509</v>
      </c>
    </row>
    <row r="729" spans="1:6" x14ac:dyDescent="0.25">
      <c r="A729" s="1" t="s">
        <v>764</v>
      </c>
      <c r="B729" s="1">
        <v>2020</v>
      </c>
      <c r="C729" s="4">
        <v>1.2064851773163667</v>
      </c>
      <c r="D729" s="5">
        <v>96.460895602134471</v>
      </c>
      <c r="E729" s="4">
        <v>0.38366089571567508</v>
      </c>
      <c r="F729" s="6">
        <v>100.65218488357871</v>
      </c>
    </row>
    <row r="730" spans="1:6" x14ac:dyDescent="0.25">
      <c r="A730" s="1" t="s">
        <v>765</v>
      </c>
      <c r="B730" s="1">
        <v>2021</v>
      </c>
      <c r="C730" s="4">
        <v>1.2429971195303791</v>
      </c>
      <c r="D730" s="5">
        <v>99.380098185270271</v>
      </c>
      <c r="E730" s="4">
        <v>0.4688740133311029</v>
      </c>
      <c r="F730" s="6">
        <v>123.0075684123978</v>
      </c>
    </row>
    <row r="731" spans="1:6" x14ac:dyDescent="0.25">
      <c r="A731" s="1" t="s">
        <v>766</v>
      </c>
      <c r="B731" s="1">
        <v>1995</v>
      </c>
      <c r="C731" s="4">
        <v>1</v>
      </c>
      <c r="D731" s="5">
        <v>88.490066543661769</v>
      </c>
      <c r="E731" s="4">
        <v>0</v>
      </c>
      <c r="F731" s="6">
        <v>0</v>
      </c>
    </row>
    <row r="732" spans="1:6" x14ac:dyDescent="0.25">
      <c r="A732" s="1" t="s">
        <v>767</v>
      </c>
      <c r="B732" s="1">
        <v>1996</v>
      </c>
      <c r="C732" s="4">
        <v>1.0140671576337346</v>
      </c>
      <c r="D732" s="5">
        <v>89.734870258751116</v>
      </c>
      <c r="E732" s="4">
        <v>1.4357306951352122E-2</v>
      </c>
      <c r="F732" s="6">
        <v>8.7246484501678108</v>
      </c>
    </row>
    <row r="733" spans="1:6" x14ac:dyDescent="0.25">
      <c r="A733" s="1" t="s">
        <v>768</v>
      </c>
      <c r="B733" s="1">
        <v>1997</v>
      </c>
      <c r="C733" s="4">
        <v>1.0296538093592362</v>
      </c>
      <c r="D733" s="5">
        <v>91.114134107133637</v>
      </c>
      <c r="E733" s="4">
        <v>3.1089195018396076E-2</v>
      </c>
      <c r="F733" s="6">
        <v>18.892282379507769</v>
      </c>
    </row>
    <row r="734" spans="1:6" x14ac:dyDescent="0.25">
      <c r="A734" s="1" t="s">
        <v>769</v>
      </c>
      <c r="B734" s="1">
        <v>1998</v>
      </c>
      <c r="C734" s="4">
        <v>1.0519636522203264</v>
      </c>
      <c r="D734" s="5">
        <v>93.088333586490151</v>
      </c>
      <c r="E734" s="4">
        <v>5.5820102250353609E-2</v>
      </c>
      <c r="F734" s="6">
        <v>33.92076036522235</v>
      </c>
    </row>
    <row r="735" spans="1:6" x14ac:dyDescent="0.25">
      <c r="A735" s="1" t="s">
        <v>770</v>
      </c>
      <c r="B735" s="1">
        <v>1999</v>
      </c>
      <c r="C735" s="4">
        <v>1.0735608574971529</v>
      </c>
      <c r="D735" s="5">
        <v>94.999471718593654</v>
      </c>
      <c r="E735" s="4">
        <v>8.1332678336337949E-2</v>
      </c>
      <c r="F735" s="6">
        <v>49.424242888970227</v>
      </c>
    </row>
    <row r="736" spans="1:6" x14ac:dyDescent="0.25">
      <c r="A736" s="1" t="s">
        <v>771</v>
      </c>
      <c r="B736" s="1">
        <v>2000</v>
      </c>
      <c r="C736" s="4">
        <v>1.0940670521639733</v>
      </c>
      <c r="D736" s="5">
        <v>96.814066249217873</v>
      </c>
      <c r="E736" s="4">
        <v>0.10634125248370474</v>
      </c>
      <c r="F736" s="6">
        <v>64.621453508973161</v>
      </c>
    </row>
    <row r="737" spans="1:6" x14ac:dyDescent="0.25">
      <c r="A737" s="1" t="s">
        <v>772</v>
      </c>
      <c r="B737" s="1">
        <v>2001</v>
      </c>
      <c r="C737" s="4">
        <v>1.0949439076751692</v>
      </c>
      <c r="D737" s="5">
        <v>96.89165925175277</v>
      </c>
      <c r="E737" s="4">
        <v>0.1097310237293101</v>
      </c>
      <c r="F737" s="6">
        <v>66.681349737743901</v>
      </c>
    </row>
    <row r="738" spans="1:6" x14ac:dyDescent="0.25">
      <c r="A738" s="1" t="s">
        <v>773</v>
      </c>
      <c r="B738" s="1">
        <v>2002</v>
      </c>
      <c r="C738" s="4">
        <v>1.0838118942765353</v>
      </c>
      <c r="D738" s="5">
        <v>95.906586645342728</v>
      </c>
      <c r="E738" s="4">
        <v>9.8013570791101845E-2</v>
      </c>
      <c r="F738" s="6">
        <v>59.560887804064542</v>
      </c>
    </row>
    <row r="739" spans="1:6" x14ac:dyDescent="0.25">
      <c r="A739" s="1" t="s">
        <v>774</v>
      </c>
      <c r="B739" s="1">
        <v>2003</v>
      </c>
      <c r="C739" s="4">
        <v>1.0815159575646422</v>
      </c>
      <c r="D739" s="5">
        <v>95.703419052927259</v>
      </c>
      <c r="E739" s="4">
        <v>9.5463947009871153E-2</v>
      </c>
      <c r="F739" s="6">
        <v>58.011532395923012</v>
      </c>
    </row>
    <row r="740" spans="1:6" x14ac:dyDescent="0.25">
      <c r="A740" s="1" t="s">
        <v>775</v>
      </c>
      <c r="B740" s="1">
        <v>2004</v>
      </c>
      <c r="C740" s="4">
        <v>1.1032594990020628</v>
      </c>
      <c r="D740" s="5">
        <v>97.627506481619491</v>
      </c>
      <c r="E740" s="4">
        <v>0.12052730980498938</v>
      </c>
      <c r="F740" s="6">
        <v>73.242036982009637</v>
      </c>
    </row>
    <row r="741" spans="1:6" x14ac:dyDescent="0.25">
      <c r="A741" s="1" t="s">
        <v>776</v>
      </c>
      <c r="B741" s="1">
        <v>2005</v>
      </c>
      <c r="C741" s="4">
        <v>1.1139215432187315</v>
      </c>
      <c r="D741" s="5">
        <v>98.570991483843954</v>
      </c>
      <c r="E741" s="4">
        <v>0.13426014045951962</v>
      </c>
      <c r="F741" s="6">
        <v>81.587203669079784</v>
      </c>
    </row>
    <row r="742" spans="1:6" x14ac:dyDescent="0.25">
      <c r="A742" s="1" t="s">
        <v>777</v>
      </c>
      <c r="B742" s="1">
        <v>2006</v>
      </c>
      <c r="C742" s="4">
        <v>1.1286200961482249</v>
      </c>
      <c r="D742" s="5">
        <v>99.871667410670355</v>
      </c>
      <c r="E742" s="4">
        <v>0.15494452909667689</v>
      </c>
      <c r="F742" s="6">
        <v>94.156693189455837</v>
      </c>
    </row>
    <row r="743" spans="1:6" x14ac:dyDescent="0.25">
      <c r="A743" s="1" t="s">
        <v>778</v>
      </c>
      <c r="B743" s="1">
        <v>2007</v>
      </c>
      <c r="C743" s="4">
        <v>1.1374134324274594</v>
      </c>
      <c r="D743" s="5">
        <v>100.64979032316063</v>
      </c>
      <c r="E743" s="4">
        <v>0.17050722618923397</v>
      </c>
      <c r="F743" s="6">
        <v>103.61383313422954</v>
      </c>
    </row>
    <row r="744" spans="1:6" x14ac:dyDescent="0.25">
      <c r="A744" s="1" t="s">
        <v>779</v>
      </c>
      <c r="B744" s="1">
        <v>2008</v>
      </c>
      <c r="C744" s="4">
        <v>1.139597928962744</v>
      </c>
      <c r="D744" s="5">
        <v>100.84309656693236</v>
      </c>
      <c r="E744" s="4">
        <v>0.17643974499355941</v>
      </c>
      <c r="F744" s="6">
        <v>107.21890622816898</v>
      </c>
    </row>
    <row r="745" spans="1:6" x14ac:dyDescent="0.25">
      <c r="A745" s="1" t="s">
        <v>780</v>
      </c>
      <c r="B745" s="1">
        <v>2009</v>
      </c>
      <c r="C745" s="4">
        <v>1.0962855929957929</v>
      </c>
      <c r="D745" s="5">
        <v>97.01038507505541</v>
      </c>
      <c r="E745" s="4">
        <v>0.12073470356836069</v>
      </c>
      <c r="F745" s="6">
        <v>73.368066026474793</v>
      </c>
    </row>
    <row r="746" spans="1:6" x14ac:dyDescent="0.25">
      <c r="A746" s="1" t="s">
        <v>781</v>
      </c>
      <c r="B746" s="1">
        <v>2010</v>
      </c>
      <c r="C746" s="4">
        <v>1.1112391206681125</v>
      </c>
      <c r="D746" s="5">
        <v>98.333623733841463</v>
      </c>
      <c r="E746" s="4">
        <v>0.13916398912563388</v>
      </c>
      <c r="F746" s="6">
        <v>84.567174481826243</v>
      </c>
    </row>
    <row r="747" spans="1:6" x14ac:dyDescent="0.25">
      <c r="A747" s="1" t="s">
        <v>782</v>
      </c>
      <c r="B747" s="1">
        <v>2011</v>
      </c>
      <c r="C747" s="4">
        <v>1.117329476841419</v>
      </c>
      <c r="D747" s="5">
        <v>98.87255975689196</v>
      </c>
      <c r="E747" s="4">
        <v>0.14826057844429841</v>
      </c>
      <c r="F747" s="6">
        <v>90.094989981614333</v>
      </c>
    </row>
    <row r="748" spans="1:6" x14ac:dyDescent="0.25">
      <c r="A748" s="1" t="s">
        <v>783</v>
      </c>
      <c r="B748" s="1">
        <v>2012</v>
      </c>
      <c r="C748" s="4">
        <v>1.1042427620858155</v>
      </c>
      <c r="D748" s="5">
        <v>97.71451549733068</v>
      </c>
      <c r="E748" s="4">
        <v>0.13124913147122697</v>
      </c>
      <c r="F748" s="6">
        <v>79.75747369310578</v>
      </c>
    </row>
    <row r="749" spans="1:6" x14ac:dyDescent="0.25">
      <c r="A749" s="1" t="s">
        <v>784</v>
      </c>
      <c r="B749" s="1">
        <v>2013</v>
      </c>
      <c r="C749" s="4">
        <v>1.1084063335089831</v>
      </c>
      <c r="D749" s="5">
        <v>98.082950209626077</v>
      </c>
      <c r="E749" s="4">
        <v>0.13516321520653507</v>
      </c>
      <c r="F749" s="6">
        <v>82.135984141534053</v>
      </c>
    </row>
    <row r="750" spans="1:6" x14ac:dyDescent="0.25">
      <c r="A750" s="1" t="s">
        <v>785</v>
      </c>
      <c r="B750" s="1">
        <v>2014</v>
      </c>
      <c r="C750" s="4">
        <v>1.1238146256331085</v>
      </c>
      <c r="D750" s="5">
        <v>99.446431005014105</v>
      </c>
      <c r="E750" s="4">
        <v>0.15482127885163255</v>
      </c>
      <c r="F750" s="6">
        <v>94.08179647915685</v>
      </c>
    </row>
    <row r="751" spans="1:6" x14ac:dyDescent="0.25">
      <c r="A751" s="1" t="s">
        <v>786</v>
      </c>
      <c r="B751" s="1">
        <v>2015</v>
      </c>
      <c r="C751" s="4">
        <v>1.1300703446828027</v>
      </c>
      <c r="D751" s="5">
        <v>100</v>
      </c>
      <c r="E751" s="4">
        <v>0.16456029183704213</v>
      </c>
      <c r="F751" s="6">
        <v>100</v>
      </c>
    </row>
    <row r="752" spans="1:6" x14ac:dyDescent="0.25">
      <c r="A752" s="1" t="s">
        <v>787</v>
      </c>
      <c r="B752" s="1">
        <v>2016</v>
      </c>
      <c r="C752" s="4">
        <v>1.1385971575200717</v>
      </c>
      <c r="D752" s="5">
        <v>100.75453823537529</v>
      </c>
      <c r="E752" s="4">
        <v>0.17829300253229285</v>
      </c>
      <c r="F752" s="6">
        <v>108.34509379021381</v>
      </c>
    </row>
    <row r="753" spans="1:6" x14ac:dyDescent="0.25">
      <c r="A753" s="1" t="s">
        <v>788</v>
      </c>
      <c r="B753" s="1">
        <v>2017</v>
      </c>
      <c r="C753" s="4">
        <v>1.1499414000108483</v>
      </c>
      <c r="D753" s="5">
        <v>101.75839100827154</v>
      </c>
      <c r="E753" s="4">
        <v>0.19734047340751515</v>
      </c>
      <c r="F753" s="6">
        <v>119.91986110655056</v>
      </c>
    </row>
    <row r="754" spans="1:6" x14ac:dyDescent="0.25">
      <c r="A754" s="1" t="s">
        <v>789</v>
      </c>
      <c r="B754" s="1">
        <v>2018</v>
      </c>
      <c r="C754" s="4">
        <v>1.1558495702230591</v>
      </c>
      <c r="D754" s="5">
        <v>102.28120538350136</v>
      </c>
      <c r="E754" s="4">
        <v>0.21001474118829311</v>
      </c>
      <c r="F754" s="6">
        <v>127.62176029455685</v>
      </c>
    </row>
    <row r="755" spans="1:6" x14ac:dyDescent="0.25">
      <c r="A755" s="1" t="s">
        <v>790</v>
      </c>
      <c r="B755" s="1">
        <v>2019</v>
      </c>
      <c r="C755" s="4">
        <v>1.1555616915266509</v>
      </c>
      <c r="D755" s="5">
        <v>102.2557309784997</v>
      </c>
      <c r="E755" s="4">
        <v>0.21348160848584885</v>
      </c>
      <c r="F755" s="6">
        <v>129.72850625304656</v>
      </c>
    </row>
    <row r="756" spans="1:6" x14ac:dyDescent="0.25">
      <c r="A756" s="1" t="s">
        <v>791</v>
      </c>
      <c r="B756" s="1">
        <v>2020</v>
      </c>
      <c r="C756" s="4">
        <v>1.0884906604448794</v>
      </c>
      <c r="D756" s="5">
        <v>96.320610974921735</v>
      </c>
      <c r="E756" s="4">
        <v>0.11663238368834294</v>
      </c>
      <c r="F756" s="6">
        <v>70.875168235505811</v>
      </c>
    </row>
    <row r="757" spans="1:6" x14ac:dyDescent="0.25">
      <c r="A757" s="1" t="s">
        <v>792</v>
      </c>
      <c r="B757" s="1">
        <v>2021</v>
      </c>
      <c r="C757" s="4">
        <v>1.1282919343912952</v>
      </c>
      <c r="D757" s="5">
        <v>99.842628354962571</v>
      </c>
      <c r="E757" s="4">
        <v>0.17392452421848881</v>
      </c>
      <c r="F757" s="6">
        <v>105.69045683919893</v>
      </c>
    </row>
    <row r="758" spans="1:6" x14ac:dyDescent="0.25">
      <c r="A758" s="1" t="s">
        <v>793</v>
      </c>
      <c r="B758" s="1">
        <v>1995</v>
      </c>
      <c r="C758" s="4">
        <v>1</v>
      </c>
      <c r="D758" s="5">
        <v>94.206424027763802</v>
      </c>
      <c r="E758" s="4">
        <v>0</v>
      </c>
      <c r="F758" s="6">
        <v>0</v>
      </c>
    </row>
    <row r="759" spans="1:6" x14ac:dyDescent="0.25">
      <c r="A759" s="1" t="s">
        <v>794</v>
      </c>
      <c r="B759" s="1">
        <v>1996</v>
      </c>
      <c r="C759" s="4">
        <v>1.0315986895334672</v>
      </c>
      <c r="D759" s="5">
        <v>97.18322357267526</v>
      </c>
      <c r="E759" s="4">
        <v>3.2168697560918336E-2</v>
      </c>
      <c r="F759" s="6">
        <v>40.695696548264976</v>
      </c>
    </row>
    <row r="760" spans="1:6" x14ac:dyDescent="0.25">
      <c r="A760" s="1" t="s">
        <v>795</v>
      </c>
      <c r="B760" s="1">
        <v>1997</v>
      </c>
      <c r="C760" s="4">
        <v>1.0581181735272511</v>
      </c>
      <c r="D760" s="5">
        <v>99.681529326791178</v>
      </c>
      <c r="E760" s="4">
        <v>6.0725090065881782E-2</v>
      </c>
      <c r="F760" s="6">
        <v>76.821569586625102</v>
      </c>
    </row>
    <row r="761" spans="1:6" x14ac:dyDescent="0.25">
      <c r="A761" s="1" t="s">
        <v>796</v>
      </c>
      <c r="B761" s="1">
        <v>1998</v>
      </c>
      <c r="C761" s="4">
        <v>1.0557295062549239</v>
      </c>
      <c r="D761" s="5">
        <v>99.456501524873076</v>
      </c>
      <c r="E761" s="4">
        <v>5.9899825333296519E-2</v>
      </c>
      <c r="F761" s="6">
        <v>75.777550845559347</v>
      </c>
    </row>
    <row r="762" spans="1:6" x14ac:dyDescent="0.25">
      <c r="A762" s="1" t="s">
        <v>797</v>
      </c>
      <c r="B762" s="1">
        <v>1999</v>
      </c>
      <c r="C762" s="4">
        <v>1.0600281097864426</v>
      </c>
      <c r="D762" s="5">
        <v>99.86145759189057</v>
      </c>
      <c r="E762" s="4">
        <v>6.5547766686461784E-2</v>
      </c>
      <c r="F762" s="6">
        <v>82.922599444295628</v>
      </c>
    </row>
    <row r="763" spans="1:6" x14ac:dyDescent="0.25">
      <c r="A763" s="1" t="s">
        <v>798</v>
      </c>
      <c r="B763" s="1">
        <v>2000</v>
      </c>
      <c r="C763" s="4">
        <v>1.0809095535242592</v>
      </c>
      <c r="D763" s="5">
        <v>101.82862373496721</v>
      </c>
      <c r="E763" s="4">
        <v>8.9378427926730009E-2</v>
      </c>
      <c r="F763" s="6">
        <v>113.07008541390695</v>
      </c>
    </row>
    <row r="764" spans="1:6" x14ac:dyDescent="0.25">
      <c r="A764" s="1" t="s">
        <v>799</v>
      </c>
      <c r="B764" s="1">
        <v>2001</v>
      </c>
      <c r="C764" s="4">
        <v>1.0911044691116405</v>
      </c>
      <c r="D764" s="5">
        <v>102.7890502757193</v>
      </c>
      <c r="E764" s="4">
        <v>0.10171381692810477</v>
      </c>
      <c r="F764" s="6">
        <v>128.67523220774632</v>
      </c>
    </row>
    <row r="765" spans="1:6" x14ac:dyDescent="0.25">
      <c r="A765" s="1" t="s">
        <v>800</v>
      </c>
      <c r="B765" s="1">
        <v>2002</v>
      </c>
      <c r="C765" s="4">
        <v>1.101914031172917</v>
      </c>
      <c r="D765" s="5">
        <v>103.80738046281836</v>
      </c>
      <c r="E765" s="4">
        <v>0.11410846143352116</v>
      </c>
      <c r="F765" s="6">
        <v>144.35534144004703</v>
      </c>
    </row>
    <row r="766" spans="1:6" x14ac:dyDescent="0.25">
      <c r="A766" s="1" t="s">
        <v>801</v>
      </c>
      <c r="B766" s="1">
        <v>2003</v>
      </c>
      <c r="C766" s="4">
        <v>1.1126298131144534</v>
      </c>
      <c r="D766" s="5">
        <v>104.81687596019179</v>
      </c>
      <c r="E766" s="4">
        <v>0.12557162931339239</v>
      </c>
      <c r="F766" s="6">
        <v>158.8570663121105</v>
      </c>
    </row>
    <row r="767" spans="1:6" x14ac:dyDescent="0.25">
      <c r="A767" s="1" t="s">
        <v>802</v>
      </c>
      <c r="B767" s="1">
        <v>2004</v>
      </c>
      <c r="C767" s="4">
        <v>1.1437802728013622</v>
      </c>
      <c r="D767" s="5">
        <v>107.75144937411648</v>
      </c>
      <c r="E767" s="4">
        <v>0.16194600078722854</v>
      </c>
      <c r="F767" s="6">
        <v>204.87324029086341</v>
      </c>
    </row>
    <row r="768" spans="1:6" x14ac:dyDescent="0.25">
      <c r="A768" s="1" t="s">
        <v>803</v>
      </c>
      <c r="B768" s="1">
        <v>2005</v>
      </c>
      <c r="C768" s="4">
        <v>1.1519506481548185</v>
      </c>
      <c r="D768" s="5">
        <v>108.52115121913018</v>
      </c>
      <c r="E768" s="4">
        <v>0.17399044518735907</v>
      </c>
      <c r="F768" s="6">
        <v>220.11032141520622</v>
      </c>
    </row>
    <row r="769" spans="1:6" x14ac:dyDescent="0.25">
      <c r="A769" s="1" t="s">
        <v>804</v>
      </c>
      <c r="B769" s="1">
        <v>2006</v>
      </c>
      <c r="C769" s="4">
        <v>1.1429864674940611</v>
      </c>
      <c r="D769" s="5">
        <v>107.67666781474138</v>
      </c>
      <c r="E769" s="4">
        <v>0.16885892495134769</v>
      </c>
      <c r="F769" s="6">
        <v>213.61858235861141</v>
      </c>
    </row>
    <row r="770" spans="1:6" x14ac:dyDescent="0.25">
      <c r="A770" s="1" t="s">
        <v>805</v>
      </c>
      <c r="B770" s="1">
        <v>2007</v>
      </c>
      <c r="C770" s="4">
        <v>1.1329246276353644</v>
      </c>
      <c r="D770" s="5">
        <v>106.72877786251354</v>
      </c>
      <c r="E770" s="4">
        <v>0.16296909434018625</v>
      </c>
      <c r="F770" s="6">
        <v>206.16752659800429</v>
      </c>
    </row>
    <row r="771" spans="1:6" x14ac:dyDescent="0.25">
      <c r="A771" s="1" t="s">
        <v>806</v>
      </c>
      <c r="B771" s="1">
        <v>2008</v>
      </c>
      <c r="C771" s="4">
        <v>1.1010061095034802</v>
      </c>
      <c r="D771" s="5">
        <v>103.7218484090434</v>
      </c>
      <c r="E771" s="4">
        <v>0.1274289136278568</v>
      </c>
      <c r="F771" s="6">
        <v>161.20666342346894</v>
      </c>
    </row>
    <row r="772" spans="1:6" x14ac:dyDescent="0.25">
      <c r="A772" s="1" t="s">
        <v>807</v>
      </c>
      <c r="B772" s="1">
        <v>2009</v>
      </c>
      <c r="C772" s="4">
        <v>1.0699757847989464</v>
      </c>
      <c r="D772" s="5">
        <v>100.79859248220889</v>
      </c>
      <c r="E772" s="4">
        <v>8.7444811025329527E-2</v>
      </c>
      <c r="F772" s="6">
        <v>110.62392213636132</v>
      </c>
    </row>
    <row r="773" spans="1:6" x14ac:dyDescent="0.25">
      <c r="A773" s="1" t="s">
        <v>808</v>
      </c>
      <c r="B773" s="1">
        <v>2010</v>
      </c>
      <c r="C773" s="4">
        <v>1.0693344657320671</v>
      </c>
      <c r="D773" s="5">
        <v>100.73817610625737</v>
      </c>
      <c r="E773" s="4">
        <v>8.6232042491807603E-2</v>
      </c>
      <c r="F773" s="6">
        <v>109.08968345199963</v>
      </c>
    </row>
    <row r="774" spans="1:6" x14ac:dyDescent="0.25">
      <c r="A774" s="1" t="s">
        <v>809</v>
      </c>
      <c r="B774" s="1">
        <v>2011</v>
      </c>
      <c r="C774" s="4">
        <v>1.0601647766503695</v>
      </c>
      <c r="D774" s="5">
        <v>99.874332488424201</v>
      </c>
      <c r="E774" s="4">
        <v>7.5202681418206963E-2</v>
      </c>
      <c r="F774" s="6">
        <v>95.136755127111471</v>
      </c>
    </row>
    <row r="775" spans="1:6" x14ac:dyDescent="0.25">
      <c r="A775" s="1" t="s">
        <v>810</v>
      </c>
      <c r="B775" s="1">
        <v>2012</v>
      </c>
      <c r="C775" s="4">
        <v>1.0637115164738562</v>
      </c>
      <c r="D775" s="5">
        <v>100.20845816415175</v>
      </c>
      <c r="E775" s="4">
        <v>8.1459674171700636E-2</v>
      </c>
      <c r="F775" s="6">
        <v>103.05229718219995</v>
      </c>
    </row>
    <row r="776" spans="1:6" x14ac:dyDescent="0.25">
      <c r="A776" s="1" t="s">
        <v>811</v>
      </c>
      <c r="B776" s="1">
        <v>2013</v>
      </c>
      <c r="C776" s="4">
        <v>1.0531314931111249</v>
      </c>
      <c r="D776" s="5">
        <v>99.211751997018638</v>
      </c>
      <c r="E776" s="4">
        <v>6.724867112170918E-2</v>
      </c>
      <c r="F776" s="6">
        <v>85.07436485610144</v>
      </c>
    </row>
    <row r="777" spans="1:6" x14ac:dyDescent="0.25">
      <c r="A777" s="1" t="s">
        <v>812</v>
      </c>
      <c r="B777" s="1">
        <v>2014</v>
      </c>
      <c r="C777" s="4">
        <v>1.0543143782112343</v>
      </c>
      <c r="D777" s="5">
        <v>99.323187372335667</v>
      </c>
      <c r="E777" s="4">
        <v>6.9062875437054139E-2</v>
      </c>
      <c r="F777" s="6">
        <v>87.369462696292757</v>
      </c>
    </row>
    <row r="778" spans="1:6" x14ac:dyDescent="0.25">
      <c r="A778" s="1" t="s">
        <v>813</v>
      </c>
      <c r="B778" s="1">
        <v>2015</v>
      </c>
      <c r="C778" s="4">
        <v>1.0614987356969283</v>
      </c>
      <c r="D778" s="5">
        <v>100</v>
      </c>
      <c r="E778" s="4">
        <v>7.9046927044893689E-2</v>
      </c>
      <c r="F778" s="6">
        <v>100</v>
      </c>
    </row>
    <row r="779" spans="1:6" x14ac:dyDescent="0.25">
      <c r="A779" s="1" t="s">
        <v>814</v>
      </c>
      <c r="B779" s="1">
        <v>2016</v>
      </c>
      <c r="C779" s="4">
        <v>1.0592133136970516</v>
      </c>
      <c r="D779" s="5">
        <v>99.784698565997232</v>
      </c>
      <c r="E779" s="4">
        <v>7.5106267764295076E-2</v>
      </c>
      <c r="F779" s="6">
        <v>95.014784979104164</v>
      </c>
    </row>
    <row r="780" spans="1:6" x14ac:dyDescent="0.25">
      <c r="A780" s="1" t="s">
        <v>815</v>
      </c>
      <c r="B780" s="1">
        <v>2017</v>
      </c>
      <c r="C780" s="4">
        <v>1.0653903131615077</v>
      </c>
      <c r="D780" s="5">
        <v>100.36661159676505</v>
      </c>
      <c r="E780" s="4">
        <v>8.4553138794722815E-2</v>
      </c>
      <c r="F780" s="6">
        <v>106.96575054296791</v>
      </c>
    </row>
    <row r="781" spans="1:6" x14ac:dyDescent="0.25">
      <c r="A781" s="1" t="s">
        <v>816</v>
      </c>
      <c r="B781" s="1">
        <v>2018</v>
      </c>
      <c r="C781" s="4">
        <v>1.0580660252433685</v>
      </c>
      <c r="D781" s="5">
        <v>99.676616623447416</v>
      </c>
      <c r="E781" s="4">
        <v>7.4542426561279185E-2</v>
      </c>
      <c r="F781" s="6">
        <v>94.301485646549892</v>
      </c>
    </row>
    <row r="782" spans="1:6" x14ac:dyDescent="0.25">
      <c r="A782" s="1" t="s">
        <v>817</v>
      </c>
      <c r="B782" s="1">
        <v>2019</v>
      </c>
      <c r="C782" s="4">
        <v>1.0474933653553542</v>
      </c>
      <c r="D782" s="5">
        <v>98.680604142935806</v>
      </c>
      <c r="E782" s="4">
        <v>5.8924764802635976E-2</v>
      </c>
      <c r="F782" s="6">
        <v>74.544029737133755</v>
      </c>
    </row>
    <row r="783" spans="1:6" x14ac:dyDescent="0.25">
      <c r="A783" s="1" t="s">
        <v>818</v>
      </c>
      <c r="B783" s="1">
        <v>2020</v>
      </c>
      <c r="C783" s="4">
        <v>0.99700457395450948</v>
      </c>
      <c r="D783" s="5">
        <v>93.924235651578513</v>
      </c>
      <c r="E783" s="4">
        <v>-2.4081739152841397E-2</v>
      </c>
      <c r="F783" s="6">
        <v>-30.465117434817525</v>
      </c>
    </row>
    <row r="784" spans="1:6" x14ac:dyDescent="0.25">
      <c r="A784" s="1" t="s">
        <v>819</v>
      </c>
      <c r="B784" s="1">
        <v>2021</v>
      </c>
      <c r="C784" s="4">
        <v>1.0027998876502022</v>
      </c>
      <c r="D784" s="5">
        <v>94.470191430968839</v>
      </c>
      <c r="E784" s="4">
        <v>-1.4398352825884975E-2</v>
      </c>
      <c r="F784" s="6">
        <v>-18.214943153587253</v>
      </c>
    </row>
    <row r="785" spans="1:6" x14ac:dyDescent="0.25">
      <c r="A785" s="1" t="s">
        <v>820</v>
      </c>
      <c r="B785" s="1">
        <v>1995</v>
      </c>
      <c r="C785" s="4">
        <v>1</v>
      </c>
      <c r="D785" s="5">
        <v>90.939157885376446</v>
      </c>
      <c r="E785" s="4">
        <v>0</v>
      </c>
      <c r="F785" s="6">
        <v>0</v>
      </c>
    </row>
    <row r="786" spans="1:6" x14ac:dyDescent="0.25">
      <c r="A786" s="1" t="s">
        <v>821</v>
      </c>
      <c r="B786" s="1">
        <v>1996</v>
      </c>
      <c r="C786" s="4">
        <v>1.0028399891287716</v>
      </c>
      <c r="D786" s="5">
        <v>91.19742410515056</v>
      </c>
      <c r="E786" s="4">
        <v>2.9197362343617028E-3</v>
      </c>
      <c r="F786" s="6">
        <v>1.9194947844860906</v>
      </c>
    </row>
    <row r="787" spans="1:6" x14ac:dyDescent="0.25">
      <c r="A787" s="1" t="s">
        <v>822</v>
      </c>
      <c r="B787" s="1">
        <v>1997</v>
      </c>
      <c r="C787" s="4">
        <v>1.0192998695812558</v>
      </c>
      <c r="D787" s="5">
        <v>92.694271772393435</v>
      </c>
      <c r="E787" s="4">
        <v>2.0117098714473092E-2</v>
      </c>
      <c r="F787" s="6">
        <v>13.225395365162042</v>
      </c>
    </row>
    <row r="788" spans="1:6" x14ac:dyDescent="0.25">
      <c r="A788" s="1" t="s">
        <v>823</v>
      </c>
      <c r="B788" s="1">
        <v>1998</v>
      </c>
      <c r="C788" s="4">
        <v>1.0073595647998805</v>
      </c>
      <c r="D788" s="5">
        <v>91.608430510680435</v>
      </c>
      <c r="E788" s="4">
        <v>7.8416069644332564E-3</v>
      </c>
      <c r="F788" s="6">
        <v>5.155234056103021</v>
      </c>
    </row>
    <row r="789" spans="1:6" x14ac:dyDescent="0.25">
      <c r="A789" s="1" t="s">
        <v>824</v>
      </c>
      <c r="B789" s="1">
        <v>1999</v>
      </c>
      <c r="C789" s="4">
        <v>1.0299041555221038</v>
      </c>
      <c r="D789" s="5">
        <v>93.658616605829891</v>
      </c>
      <c r="E789" s="4">
        <v>3.2857143865737237E-2</v>
      </c>
      <c r="F789" s="6">
        <v>21.600963655944629</v>
      </c>
    </row>
    <row r="790" spans="1:6" x14ac:dyDescent="0.25">
      <c r="A790" s="1" t="s">
        <v>825</v>
      </c>
      <c r="B790" s="1">
        <v>2000</v>
      </c>
      <c r="C790" s="4">
        <v>1.0436588042842554</v>
      </c>
      <c r="D790" s="5">
        <v>94.909452781269096</v>
      </c>
      <c r="E790" s="4">
        <v>4.8296134453692074E-2</v>
      </c>
      <c r="F790" s="6">
        <v>31.750874309701956</v>
      </c>
    </row>
    <row r="791" spans="1:6" x14ac:dyDescent="0.25">
      <c r="A791" s="1" t="s">
        <v>826</v>
      </c>
      <c r="B791" s="1">
        <v>2001</v>
      </c>
      <c r="C791" s="4">
        <v>1.0562316975949844</v>
      </c>
      <c r="D791" s="5">
        <v>96.052821111129475</v>
      </c>
      <c r="E791" s="4">
        <v>6.3861678725439575E-2</v>
      </c>
      <c r="F791" s="6">
        <v>41.983983963813721</v>
      </c>
    </row>
    <row r="792" spans="1:6" x14ac:dyDescent="0.25">
      <c r="A792" s="1" t="s">
        <v>827</v>
      </c>
      <c r="B792" s="1">
        <v>2002</v>
      </c>
      <c r="C792" s="4">
        <v>1.0775988577046522</v>
      </c>
      <c r="D792" s="5">
        <v>97.99593265790466</v>
      </c>
      <c r="E792" s="4">
        <v>9.0802457234249512E-2</v>
      </c>
      <c r="F792" s="6">
        <v>59.695407081101159</v>
      </c>
    </row>
    <row r="793" spans="1:6" x14ac:dyDescent="0.25">
      <c r="A793" s="1" t="s">
        <v>828</v>
      </c>
      <c r="B793" s="1">
        <v>2003</v>
      </c>
      <c r="C793" s="4">
        <v>1.0912774510350032</v>
      </c>
      <c r="D793" s="5">
        <v>99.239852416423318</v>
      </c>
      <c r="E793" s="4">
        <v>0.11020019477909382</v>
      </c>
      <c r="F793" s="6">
        <v>72.447879585282195</v>
      </c>
    </row>
    <row r="794" spans="1:6" x14ac:dyDescent="0.25">
      <c r="A794" s="1" t="s">
        <v>829</v>
      </c>
      <c r="B794" s="1">
        <v>2004</v>
      </c>
      <c r="C794" s="4">
        <v>1.0869571693543389</v>
      </c>
      <c r="D794" s="5">
        <v>98.846969638556089</v>
      </c>
      <c r="E794" s="4">
        <v>0.10871758012209787</v>
      </c>
      <c r="F794" s="6">
        <v>71.47317814889422</v>
      </c>
    </row>
    <row r="795" spans="1:6" x14ac:dyDescent="0.25">
      <c r="A795" s="1" t="s">
        <v>830</v>
      </c>
      <c r="B795" s="1">
        <v>2005</v>
      </c>
      <c r="C795" s="4">
        <v>1.0775270146429317</v>
      </c>
      <c r="D795" s="5">
        <v>97.989399310371894</v>
      </c>
      <c r="E795" s="4">
        <v>0.10102077232263562</v>
      </c>
      <c r="F795" s="6">
        <v>66.413138048563212</v>
      </c>
    </row>
    <row r="796" spans="1:6" x14ac:dyDescent="0.25">
      <c r="A796" s="1" t="s">
        <v>831</v>
      </c>
      <c r="B796" s="1">
        <v>2019</v>
      </c>
      <c r="C796" s="4">
        <v>1.0740820033551635</v>
      </c>
      <c r="D796" s="5">
        <v>97.676112884956638</v>
      </c>
      <c r="E796" s="4">
        <v>9.9082334590688603E-2</v>
      </c>
      <c r="F796" s="6">
        <v>65.138769126900414</v>
      </c>
    </row>
    <row r="797" spans="1:6" x14ac:dyDescent="0.25">
      <c r="A797" s="1" t="s">
        <v>832</v>
      </c>
      <c r="B797" s="1">
        <v>2007</v>
      </c>
      <c r="C797" s="4">
        <v>1.0890430742271342</v>
      </c>
      <c r="D797" s="5">
        <v>99.036660071117083</v>
      </c>
      <c r="E797" s="4">
        <v>0.12140951746334228</v>
      </c>
      <c r="F797" s="6">
        <v>79.817119373731884</v>
      </c>
    </row>
    <row r="798" spans="1:6" x14ac:dyDescent="0.25">
      <c r="A798" s="1" t="s">
        <v>833</v>
      </c>
      <c r="B798" s="1">
        <v>2008</v>
      </c>
      <c r="C798" s="4">
        <v>1.0438572025436896</v>
      </c>
      <c r="D798" s="5">
        <v>94.92749495190796</v>
      </c>
      <c r="E798" s="4">
        <v>6.0553598450771684E-2</v>
      </c>
      <c r="F798" s="6">
        <v>39.809183802361979</v>
      </c>
    </row>
    <row r="799" spans="1:6" x14ac:dyDescent="0.25">
      <c r="A799" s="1" t="s">
        <v>834</v>
      </c>
      <c r="B799" s="1">
        <v>2009</v>
      </c>
      <c r="C799" s="4">
        <v>1.0661073844266094</v>
      </c>
      <c r="D799" s="5">
        <v>96.950907755137138</v>
      </c>
      <c r="E799" s="4">
        <v>9.0431371837408459E-2</v>
      </c>
      <c r="F799" s="6">
        <v>59.451447892098912</v>
      </c>
    </row>
    <row r="800" spans="1:6" x14ac:dyDescent="0.25">
      <c r="A800" s="1" t="s">
        <v>835</v>
      </c>
      <c r="B800" s="1">
        <v>2010</v>
      </c>
      <c r="C800" s="4">
        <v>1.0613003025115531</v>
      </c>
      <c r="D800" s="5">
        <v>96.513755773895909</v>
      </c>
      <c r="E800" s="4">
        <v>8.4496551017479882E-2</v>
      </c>
      <c r="F800" s="6">
        <v>55.549774351645418</v>
      </c>
    </row>
    <row r="801" spans="1:6" x14ac:dyDescent="0.25">
      <c r="A801" s="1" t="s">
        <v>836</v>
      </c>
      <c r="B801" s="1">
        <v>2011</v>
      </c>
      <c r="C801" s="4">
        <v>1.0718298399066271</v>
      </c>
      <c r="D801" s="5">
        <v>97.471303037526511</v>
      </c>
      <c r="E801" s="4">
        <v>0.10077815966599035</v>
      </c>
      <c r="F801" s="6">
        <v>66.253639487151986</v>
      </c>
    </row>
    <row r="802" spans="1:6" x14ac:dyDescent="0.25">
      <c r="A802" s="1" t="s">
        <v>837</v>
      </c>
      <c r="B802" s="1">
        <v>2012</v>
      </c>
      <c r="C802" s="4">
        <v>1.0877107611401249</v>
      </c>
      <c r="D802" s="5">
        <v>98.915500640944799</v>
      </c>
      <c r="E802" s="4">
        <v>0.12347674219085769</v>
      </c>
      <c r="F802" s="6">
        <v>81.176155520945358</v>
      </c>
    </row>
    <row r="803" spans="1:6" x14ac:dyDescent="0.25">
      <c r="A803" s="1" t="s">
        <v>838</v>
      </c>
      <c r="B803" s="1">
        <v>2013</v>
      </c>
      <c r="C803" s="4">
        <v>1.0789287355089774</v>
      </c>
      <c r="D803" s="5">
        <v>98.116870625520448</v>
      </c>
      <c r="E803" s="4">
        <v>0.11357029457077328</v>
      </c>
      <c r="F803" s="6">
        <v>74.66345265561489</v>
      </c>
    </row>
    <row r="804" spans="1:6" x14ac:dyDescent="0.25">
      <c r="A804" s="1" t="s">
        <v>839</v>
      </c>
      <c r="B804" s="1">
        <v>2014</v>
      </c>
      <c r="C804" s="4">
        <v>1.0811049535522219</v>
      </c>
      <c r="D804" s="5">
        <v>98.314774061748068</v>
      </c>
      <c r="E804" s="4">
        <v>0.12056342903615846</v>
      </c>
      <c r="F804" s="6">
        <v>79.260883401427208</v>
      </c>
    </row>
    <row r="805" spans="1:6" x14ac:dyDescent="0.25">
      <c r="A805" s="1" t="s">
        <v>840</v>
      </c>
      <c r="B805" s="1">
        <v>2015</v>
      </c>
      <c r="C805" s="4">
        <v>1.0996363098726318</v>
      </c>
      <c r="D805" s="5">
        <v>100</v>
      </c>
      <c r="E805" s="4">
        <v>0.15210962061266597</v>
      </c>
      <c r="F805" s="6">
        <v>100</v>
      </c>
    </row>
    <row r="806" spans="1:6" x14ac:dyDescent="0.25">
      <c r="A806" s="1" t="s">
        <v>841</v>
      </c>
      <c r="B806" s="1">
        <v>2016</v>
      </c>
      <c r="C806" s="4">
        <v>1.0986273523066328</v>
      </c>
      <c r="D806" s="5">
        <v>99.908246248605963</v>
      </c>
      <c r="E806" s="4">
        <v>0.15698197130944236</v>
      </c>
      <c r="F806" s="6">
        <v>103.20318378098082</v>
      </c>
    </row>
    <row r="807" spans="1:6" x14ac:dyDescent="0.25">
      <c r="A807" s="1" t="s">
        <v>842</v>
      </c>
      <c r="B807" s="1">
        <v>2017</v>
      </c>
      <c r="C807" s="4">
        <v>1.1021454004552518</v>
      </c>
      <c r="D807" s="5">
        <v>100.22817458464159</v>
      </c>
      <c r="E807" s="4">
        <v>0.16873997893361981</v>
      </c>
      <c r="F807" s="6">
        <v>110.93314035888736</v>
      </c>
    </row>
    <row r="808" spans="1:6" x14ac:dyDescent="0.25">
      <c r="A808" s="1" t="s">
        <v>843</v>
      </c>
      <c r="B808" s="1">
        <v>2018</v>
      </c>
      <c r="C808" s="4">
        <v>1.1057203180081756</v>
      </c>
      <c r="D808" s="5">
        <v>100.55327457641413</v>
      </c>
      <c r="E808" s="4">
        <v>0.17723207552717835</v>
      </c>
      <c r="F808" s="6">
        <v>116.51601970560728</v>
      </c>
    </row>
    <row r="809" spans="1:6" x14ac:dyDescent="0.25">
      <c r="A809" s="1" t="s">
        <v>831</v>
      </c>
      <c r="B809" s="1">
        <v>2019</v>
      </c>
      <c r="C809" s="4" t="s">
        <v>7</v>
      </c>
      <c r="D809" s="5" t="s">
        <v>7</v>
      </c>
      <c r="E809" s="4" t="s">
        <v>7</v>
      </c>
      <c r="F809" s="6" t="s">
        <v>7</v>
      </c>
    </row>
    <row r="810" spans="1:6" x14ac:dyDescent="0.25">
      <c r="A810" s="1" t="s">
        <v>844</v>
      </c>
      <c r="B810" s="1">
        <v>2020</v>
      </c>
      <c r="C810" s="4" t="s">
        <v>7</v>
      </c>
      <c r="D810" s="5" t="s">
        <v>7</v>
      </c>
      <c r="E810" s="4" t="s">
        <v>7</v>
      </c>
      <c r="F810" s="6" t="s">
        <v>7</v>
      </c>
    </row>
    <row r="811" spans="1:6" x14ac:dyDescent="0.25">
      <c r="A811" s="1" t="s">
        <v>845</v>
      </c>
      <c r="B811" s="1">
        <v>2021</v>
      </c>
      <c r="C811" s="4" t="s">
        <v>7</v>
      </c>
      <c r="D811" s="5" t="s">
        <v>7</v>
      </c>
      <c r="E811" s="4" t="s">
        <v>7</v>
      </c>
      <c r="F811" s="6" t="s">
        <v>7</v>
      </c>
    </row>
    <row r="812" spans="1:6" x14ac:dyDescent="0.25">
      <c r="A812" s="1" t="s">
        <v>846</v>
      </c>
      <c r="B812" s="1">
        <v>1995</v>
      </c>
      <c r="C812" s="4">
        <v>1</v>
      </c>
      <c r="D812" s="5">
        <v>68.476578512189491</v>
      </c>
      <c r="E812" s="4">
        <v>0</v>
      </c>
      <c r="F812" s="6">
        <v>0</v>
      </c>
    </row>
    <row r="813" spans="1:6" x14ac:dyDescent="0.25">
      <c r="A813" s="1" t="s">
        <v>847</v>
      </c>
      <c r="B813" s="1">
        <v>1996</v>
      </c>
      <c r="C813" s="4">
        <v>1.0437569848760924</v>
      </c>
      <c r="D813" s="5">
        <v>71.472907122513917</v>
      </c>
      <c r="E813" s="4">
        <v>4.4452752089719216E-2</v>
      </c>
      <c r="F813" s="6">
        <v>7.369627032387581</v>
      </c>
    </row>
    <row r="814" spans="1:6" x14ac:dyDescent="0.25">
      <c r="A814" s="1" t="s">
        <v>848</v>
      </c>
      <c r="B814" s="1">
        <v>1997</v>
      </c>
      <c r="C814" s="4">
        <v>1.0847073678122114</v>
      </c>
      <c r="D814" s="5">
        <v>74.277049234743302</v>
      </c>
      <c r="E814" s="4">
        <v>8.806247941467682E-2</v>
      </c>
      <c r="F814" s="6">
        <v>14.599492682109359</v>
      </c>
    </row>
    <row r="815" spans="1:6" x14ac:dyDescent="0.25">
      <c r="A815" s="1" t="s">
        <v>849</v>
      </c>
      <c r="B815" s="1">
        <v>1998</v>
      </c>
      <c r="C815" s="4">
        <v>1.1042807585270304</v>
      </c>
      <c r="D815" s="5">
        <v>75.617368060776357</v>
      </c>
      <c r="E815" s="4">
        <v>0.11104082741122323</v>
      </c>
      <c r="F815" s="6">
        <v>18.408972333969245</v>
      </c>
    </row>
    <row r="816" spans="1:6" x14ac:dyDescent="0.25">
      <c r="A816" s="1" t="s">
        <v>850</v>
      </c>
      <c r="B816" s="1">
        <v>1999</v>
      </c>
      <c r="C816" s="4">
        <v>1.1541075664805447</v>
      </c>
      <c r="D816" s="5">
        <v>79.029337387616977</v>
      </c>
      <c r="E816" s="4">
        <v>0.1621547860769964</v>
      </c>
      <c r="F816" s="6">
        <v>26.882931623494148</v>
      </c>
    </row>
    <row r="817" spans="1:6" x14ac:dyDescent="0.25">
      <c r="A817" s="1" t="s">
        <v>851</v>
      </c>
      <c r="B817" s="1">
        <v>2000</v>
      </c>
      <c r="C817" s="4">
        <v>1.1911466297301934</v>
      </c>
      <c r="D817" s="5">
        <v>81.565645710249484</v>
      </c>
      <c r="E817" s="4">
        <v>0.20159115974860098</v>
      </c>
      <c r="F817" s="6">
        <v>33.420915253461807</v>
      </c>
    </row>
    <row r="818" spans="1:6" x14ac:dyDescent="0.25">
      <c r="A818" s="1" t="s">
        <v>852</v>
      </c>
      <c r="B818" s="1">
        <v>2001</v>
      </c>
      <c r="C818" s="4">
        <v>1.2038508760617221</v>
      </c>
      <c r="D818" s="5">
        <v>82.435589031608615</v>
      </c>
      <c r="E818" s="4">
        <v>0.21259957001811658</v>
      </c>
      <c r="F818" s="6">
        <v>35.245951366908606</v>
      </c>
    </row>
    <row r="819" spans="1:6" x14ac:dyDescent="0.25">
      <c r="A819" s="1" t="s">
        <v>853</v>
      </c>
      <c r="B819" s="1">
        <v>2002</v>
      </c>
      <c r="C819" s="4">
        <v>1.2365986544765157</v>
      </c>
      <c r="D819" s="5">
        <v>84.678044851329005</v>
      </c>
      <c r="E819" s="4">
        <v>0.24275990331301356</v>
      </c>
      <c r="F819" s="6">
        <v>40.246100898871944</v>
      </c>
    </row>
    <row r="820" spans="1:6" x14ac:dyDescent="0.25">
      <c r="A820" s="1" t="s">
        <v>854</v>
      </c>
      <c r="B820" s="1">
        <v>2003</v>
      </c>
      <c r="C820" s="4">
        <v>1.277681210096707</v>
      </c>
      <c r="D820" s="5">
        <v>87.491237696736434</v>
      </c>
      <c r="E820" s="4">
        <v>0.28525107215826062</v>
      </c>
      <c r="F820" s="6">
        <v>47.290525638371932</v>
      </c>
    </row>
    <row r="821" spans="1:6" x14ac:dyDescent="0.25">
      <c r="A821" s="1" t="s">
        <v>855</v>
      </c>
      <c r="B821" s="1">
        <v>2004</v>
      </c>
      <c r="C821" s="4">
        <v>1.3215312005071738</v>
      </c>
      <c r="D821" s="5">
        <v>90.493935007837521</v>
      </c>
      <c r="E821" s="4">
        <v>0.33719886164330937</v>
      </c>
      <c r="F821" s="6">
        <v>55.902722086616919</v>
      </c>
    </row>
    <row r="822" spans="1:6" x14ac:dyDescent="0.25">
      <c r="A822" s="1" t="s">
        <v>856</v>
      </c>
      <c r="B822" s="1">
        <v>2005</v>
      </c>
      <c r="C822" s="4">
        <v>1.3358097223456131</v>
      </c>
      <c r="D822" s="5">
        <v>91.47167932954541</v>
      </c>
      <c r="E822" s="4">
        <v>0.36086913260017628</v>
      </c>
      <c r="F822" s="6">
        <v>59.826912614924133</v>
      </c>
    </row>
    <row r="823" spans="1:6" x14ac:dyDescent="0.25">
      <c r="A823" s="1" t="s">
        <v>857</v>
      </c>
      <c r="B823" s="1">
        <v>2006</v>
      </c>
      <c r="C823" s="4">
        <v>1.3717907945437187</v>
      </c>
      <c r="D823" s="5">
        <v>93.935540044871757</v>
      </c>
      <c r="E823" s="4">
        <v>0.41457474800996175</v>
      </c>
      <c r="F823" s="6">
        <v>68.730531322628451</v>
      </c>
    </row>
    <row r="824" spans="1:6" x14ac:dyDescent="0.25">
      <c r="A824" s="1" t="s">
        <v>858</v>
      </c>
      <c r="B824" s="1">
        <v>2007</v>
      </c>
      <c r="C824" s="4">
        <v>1.4002615592065295</v>
      </c>
      <c r="D824" s="5">
        <v>95.885120596606782</v>
      </c>
      <c r="E824" s="4">
        <v>0.46869329643715607</v>
      </c>
      <c r="F824" s="6">
        <v>77.702608386331065</v>
      </c>
    </row>
    <row r="825" spans="1:6" x14ac:dyDescent="0.25">
      <c r="A825" s="1" t="s">
        <v>859</v>
      </c>
      <c r="B825" s="1">
        <v>2008</v>
      </c>
      <c r="C825" s="4">
        <v>1.3923832085152086</v>
      </c>
      <c r="D825" s="5">
        <v>95.34563809694599</v>
      </c>
      <c r="E825" s="4">
        <v>0.47881415460927068</v>
      </c>
      <c r="F825" s="6">
        <v>79.380501125697052</v>
      </c>
    </row>
    <row r="826" spans="1:6" x14ac:dyDescent="0.25">
      <c r="A826" s="1" t="s">
        <v>860</v>
      </c>
      <c r="B826" s="1">
        <v>2009</v>
      </c>
      <c r="C826" s="4">
        <v>1.3938677931278709</v>
      </c>
      <c r="D826" s="5">
        <v>95.447297371732958</v>
      </c>
      <c r="E826" s="4">
        <v>0.48729626101741208</v>
      </c>
      <c r="F826" s="6">
        <v>80.786712389082112</v>
      </c>
    </row>
    <row r="827" spans="1:6" x14ac:dyDescent="0.25">
      <c r="A827" s="1" t="s">
        <v>861</v>
      </c>
      <c r="B827" s="1">
        <v>2010</v>
      </c>
      <c r="C827" s="4">
        <v>1.4311150211597203</v>
      </c>
      <c r="D827" s="5">
        <v>97.997860106417306</v>
      </c>
      <c r="E827" s="4">
        <v>0.52946546605174583</v>
      </c>
      <c r="F827" s="6">
        <v>87.777760158814999</v>
      </c>
    </row>
    <row r="828" spans="1:6" x14ac:dyDescent="0.25">
      <c r="A828" s="1" t="s">
        <v>862</v>
      </c>
      <c r="B828" s="1">
        <v>2011</v>
      </c>
      <c r="C828" s="4">
        <v>1.4608247447256086</v>
      </c>
      <c r="D828" s="5">
        <v>100.03228032475232</v>
      </c>
      <c r="E828" s="4">
        <v>0.57664883381210597</v>
      </c>
      <c r="F828" s="6">
        <v>95.600084001082891</v>
      </c>
    </row>
    <row r="829" spans="1:6" x14ac:dyDescent="0.25">
      <c r="A829" s="1" t="s">
        <v>863</v>
      </c>
      <c r="B829" s="1">
        <v>2012</v>
      </c>
      <c r="C829" s="4">
        <v>1.4510002692613344</v>
      </c>
      <c r="D829" s="5">
        <v>99.359533859281854</v>
      </c>
      <c r="E829" s="4">
        <v>0.56705351606435161</v>
      </c>
      <c r="F829" s="6">
        <v>94.009318306408318</v>
      </c>
    </row>
    <row r="830" spans="1:6" x14ac:dyDescent="0.25">
      <c r="A830" s="1" t="s">
        <v>864</v>
      </c>
      <c r="B830" s="1">
        <v>2013</v>
      </c>
      <c r="C830" s="4">
        <v>1.4444444939972489</v>
      </c>
      <c r="D830" s="5">
        <v>98.910616799702439</v>
      </c>
      <c r="E830" s="4">
        <v>0.55939605279523019</v>
      </c>
      <c r="F830" s="6">
        <v>92.73982101648275</v>
      </c>
    </row>
    <row r="831" spans="1:6" x14ac:dyDescent="0.25">
      <c r="A831" s="1" t="s">
        <v>865</v>
      </c>
      <c r="B831" s="1">
        <v>2014</v>
      </c>
      <c r="C831" s="4">
        <v>1.4484484339770409</v>
      </c>
      <c r="D831" s="5">
        <v>99.184792910086756</v>
      </c>
      <c r="E831" s="4">
        <v>0.57580580753775734</v>
      </c>
      <c r="F831" s="6">
        <v>95.460322368149278</v>
      </c>
    </row>
    <row r="832" spans="1:6" x14ac:dyDescent="0.25">
      <c r="A832" s="1" t="s">
        <v>866</v>
      </c>
      <c r="B832" s="1">
        <v>2015</v>
      </c>
      <c r="C832" s="4">
        <v>1.4603533379255951</v>
      </c>
      <c r="D832" s="5">
        <v>100</v>
      </c>
      <c r="E832" s="4">
        <v>0.60318862670201634</v>
      </c>
      <c r="F832" s="6">
        <v>100</v>
      </c>
    </row>
    <row r="833" spans="1:6" x14ac:dyDescent="0.25">
      <c r="A833" s="1" t="s">
        <v>867</v>
      </c>
      <c r="B833" s="1">
        <v>2016</v>
      </c>
      <c r="C833" s="4">
        <v>1.4757741239474809</v>
      </c>
      <c r="D833" s="5">
        <v>101.05596266474733</v>
      </c>
      <c r="E833" s="4">
        <v>0.63223315471659114</v>
      </c>
      <c r="F833" s="6">
        <v>104.81516506260705</v>
      </c>
    </row>
    <row r="834" spans="1:6" x14ac:dyDescent="0.25">
      <c r="A834" s="1" t="s">
        <v>868</v>
      </c>
      <c r="B834" s="1">
        <v>2017</v>
      </c>
      <c r="C834" s="4">
        <v>1.5141004876801212</v>
      </c>
      <c r="D834" s="5">
        <v>103.68042091997222</v>
      </c>
      <c r="E834" s="4">
        <v>0.70135683376347635</v>
      </c>
      <c r="F834" s="6">
        <v>116.27487699796376</v>
      </c>
    </row>
    <row r="835" spans="1:6" x14ac:dyDescent="0.25">
      <c r="A835" s="1" t="s">
        <v>869</v>
      </c>
      <c r="B835" s="1">
        <v>2018</v>
      </c>
      <c r="C835" s="4">
        <v>1.5625121024598949</v>
      </c>
      <c r="D835" s="5">
        <v>106.99548266034125</v>
      </c>
      <c r="E835" s="4">
        <v>0.78399088424964458</v>
      </c>
      <c r="F835" s="6">
        <v>129.97441422862687</v>
      </c>
    </row>
    <row r="836" spans="1:6" x14ac:dyDescent="0.25">
      <c r="A836" s="1" t="s">
        <v>870</v>
      </c>
      <c r="B836" s="1">
        <v>2019</v>
      </c>
      <c r="C836" s="4">
        <v>1.5981098929549553</v>
      </c>
      <c r="D836" s="5">
        <v>109.43309755603673</v>
      </c>
      <c r="E836" s="4">
        <v>0.84237483537462388</v>
      </c>
      <c r="F836" s="6">
        <v>139.65363371991575</v>
      </c>
    </row>
    <row r="837" spans="1:6" x14ac:dyDescent="0.25">
      <c r="A837" s="1" t="s">
        <v>871</v>
      </c>
      <c r="B837" s="1">
        <v>2020</v>
      </c>
      <c r="C837" s="4">
        <v>1.5458660574294856</v>
      </c>
      <c r="D837" s="5">
        <v>105.855618450899</v>
      </c>
      <c r="E837" s="4">
        <v>0.72260398550816807</v>
      </c>
      <c r="F837" s="6">
        <v>119.79734920717338</v>
      </c>
    </row>
    <row r="838" spans="1:6" x14ac:dyDescent="0.25">
      <c r="A838" s="1" t="s">
        <v>872</v>
      </c>
      <c r="B838" s="1">
        <v>2021</v>
      </c>
      <c r="C838" s="4">
        <v>1.5676323983180642</v>
      </c>
      <c r="D838" s="5">
        <v>107.34610300167884</v>
      </c>
      <c r="E838" s="4">
        <v>0.77439992232772936</v>
      </c>
      <c r="F838" s="6">
        <v>128.38437066723637</v>
      </c>
    </row>
    <row r="839" spans="1:6" x14ac:dyDescent="0.25">
      <c r="A839" s="1" t="s">
        <v>873</v>
      </c>
      <c r="B839" s="1">
        <v>1995</v>
      </c>
      <c r="C839" s="4">
        <v>1</v>
      </c>
      <c r="D839" s="5">
        <v>96.603797733592586</v>
      </c>
      <c r="E839" s="4">
        <v>0</v>
      </c>
      <c r="F839" s="6">
        <v>0</v>
      </c>
    </row>
    <row r="840" spans="1:6" x14ac:dyDescent="0.25">
      <c r="A840" s="1" t="s">
        <v>874</v>
      </c>
      <c r="B840" s="1">
        <v>1996</v>
      </c>
      <c r="C840" s="4">
        <v>1.01157993984584</v>
      </c>
      <c r="D840" s="5">
        <v>97.722463900227297</v>
      </c>
      <c r="E840" s="4">
        <v>1.1822362590405144E-2</v>
      </c>
      <c r="F840" s="6">
        <v>77.723572667250011</v>
      </c>
    </row>
    <row r="841" spans="1:6" x14ac:dyDescent="0.25">
      <c r="A841" s="1" t="s">
        <v>875</v>
      </c>
      <c r="B841" s="1">
        <v>1997</v>
      </c>
      <c r="C841" s="4">
        <v>1.0226789793085498</v>
      </c>
      <c r="D841" s="5">
        <v>98.794673263520068</v>
      </c>
      <c r="E841" s="4">
        <v>2.3855590815635985E-2</v>
      </c>
      <c r="F841" s="6">
        <v>156.8334359651648</v>
      </c>
    </row>
    <row r="842" spans="1:6" x14ac:dyDescent="0.25">
      <c r="A842" s="1" t="s">
        <v>876</v>
      </c>
      <c r="B842" s="1">
        <v>1998</v>
      </c>
      <c r="C842" s="4">
        <v>1.0338155931341553</v>
      </c>
      <c r="D842" s="5">
        <v>99.870512452965983</v>
      </c>
      <c r="E842" s="4">
        <v>3.6732844852496671E-2</v>
      </c>
      <c r="F842" s="6">
        <v>241.49216489815052</v>
      </c>
    </row>
    <row r="843" spans="1:6" x14ac:dyDescent="0.25">
      <c r="A843" s="1" t="s">
        <v>877</v>
      </c>
      <c r="B843" s="1">
        <v>1999</v>
      </c>
      <c r="C843" s="4">
        <v>1.0428395969934789</v>
      </c>
      <c r="D843" s="5">
        <v>100.74226549653925</v>
      </c>
      <c r="E843" s="4">
        <v>4.7434793837647593E-2</v>
      </c>
      <c r="F843" s="6">
        <v>311.84982000032545</v>
      </c>
    </row>
    <row r="844" spans="1:6" x14ac:dyDescent="0.25">
      <c r="A844" s="1" t="s">
        <v>878</v>
      </c>
      <c r="B844" s="1">
        <v>2000</v>
      </c>
      <c r="C844" s="4">
        <v>1.0477160601389364</v>
      </c>
      <c r="D844" s="5">
        <v>101.21335035589833</v>
      </c>
      <c r="E844" s="4">
        <v>5.4025161899468599E-2</v>
      </c>
      <c r="F844" s="6">
        <v>355.17677322476681</v>
      </c>
    </row>
    <row r="845" spans="1:6" x14ac:dyDescent="0.25">
      <c r="A845" s="1" t="s">
        <v>879</v>
      </c>
      <c r="B845" s="1">
        <v>2001</v>
      </c>
      <c r="C845" s="4">
        <v>1.0378866147301289</v>
      </c>
      <c r="D845" s="5">
        <v>100.26378859979252</v>
      </c>
      <c r="E845" s="4">
        <v>4.2887164608563122E-2</v>
      </c>
      <c r="F845" s="6">
        <v>281.95241259570747</v>
      </c>
    </row>
    <row r="846" spans="1:6" x14ac:dyDescent="0.25">
      <c r="A846" s="1" t="s">
        <v>880</v>
      </c>
      <c r="B846" s="1">
        <v>2002</v>
      </c>
      <c r="C846" s="4">
        <v>1.0271647790282279</v>
      </c>
      <c r="D846" s="5">
        <v>99.228018552313259</v>
      </c>
      <c r="E846" s="4">
        <v>2.9111159319481383E-2</v>
      </c>
      <c r="F846" s="6">
        <v>191.38503742322328</v>
      </c>
    </row>
    <row r="847" spans="1:6" x14ac:dyDescent="0.25">
      <c r="A847" s="1" t="s">
        <v>881</v>
      </c>
      <c r="B847" s="1">
        <v>2003</v>
      </c>
      <c r="C847" s="4">
        <v>1.0110029520417809</v>
      </c>
      <c r="D847" s="5">
        <v>97.666724687109223</v>
      </c>
      <c r="E847" s="4">
        <v>7.3517313389773742E-3</v>
      </c>
      <c r="F847" s="6">
        <v>48.33237185762254</v>
      </c>
    </row>
    <row r="848" spans="1:6" x14ac:dyDescent="0.25">
      <c r="A848" s="1" t="s">
        <v>882</v>
      </c>
      <c r="B848" s="1">
        <v>2004</v>
      </c>
      <c r="C848" s="4">
        <v>1.0216765670521155</v>
      </c>
      <c r="D848" s="5">
        <v>98.697836432653816</v>
      </c>
      <c r="E848" s="4">
        <v>1.8426372266807212E-2</v>
      </c>
      <c r="F848" s="6">
        <v>121.14020974414314</v>
      </c>
    </row>
    <row r="849" spans="1:6" x14ac:dyDescent="0.25">
      <c r="A849" s="1" t="s">
        <v>883</v>
      </c>
      <c r="B849" s="1">
        <v>2005</v>
      </c>
      <c r="C849" s="4">
        <v>1.0215809212092806</v>
      </c>
      <c r="D849" s="5">
        <v>98.688596680998529</v>
      </c>
      <c r="E849" s="4">
        <v>1.6241666874573846E-2</v>
      </c>
      <c r="F849" s="6">
        <v>106.77733540229266</v>
      </c>
    </row>
    <row r="850" spans="1:6" x14ac:dyDescent="0.25">
      <c r="A850" s="1" t="s">
        <v>884</v>
      </c>
      <c r="B850" s="1">
        <v>2006</v>
      </c>
      <c r="C850" s="4">
        <v>1.0259951314341471</v>
      </c>
      <c r="D850" s="5">
        <v>99.115026152715089</v>
      </c>
      <c r="E850" s="4">
        <v>2.0465455827381573E-2</v>
      </c>
      <c r="F850" s="6">
        <v>134.54572476560935</v>
      </c>
    </row>
    <row r="851" spans="1:6" x14ac:dyDescent="0.25">
      <c r="A851" s="1" t="s">
        <v>885</v>
      </c>
      <c r="B851" s="1">
        <v>2007</v>
      </c>
      <c r="C851" s="4">
        <v>1.0412561554438264</v>
      </c>
      <c r="D851" s="5">
        <v>100.58929902935365</v>
      </c>
      <c r="E851" s="4">
        <v>3.8041196183049575E-2</v>
      </c>
      <c r="F851" s="6">
        <v>250.09363849844866</v>
      </c>
    </row>
    <row r="852" spans="1:6" x14ac:dyDescent="0.25">
      <c r="A852" s="1" t="s">
        <v>886</v>
      </c>
      <c r="B852" s="1">
        <v>2008</v>
      </c>
      <c r="C852" s="4">
        <v>1.032929493137712</v>
      </c>
      <c r="D852" s="5">
        <v>99.784911828137851</v>
      </c>
      <c r="E852" s="4">
        <v>2.5977804512160141E-2</v>
      </c>
      <c r="F852" s="6">
        <v>170.78547213356117</v>
      </c>
    </row>
    <row r="853" spans="1:6" x14ac:dyDescent="0.25">
      <c r="A853" s="1" t="s">
        <v>887</v>
      </c>
      <c r="B853" s="1">
        <v>2009</v>
      </c>
      <c r="C853" s="4">
        <v>1.0102586608009132</v>
      </c>
      <c r="D853" s="5">
        <v>97.594823326621537</v>
      </c>
      <c r="E853" s="4">
        <v>-7.7940223925151431E-3</v>
      </c>
      <c r="F853" s="6">
        <v>-51.240118983194272</v>
      </c>
    </row>
    <row r="854" spans="1:6" x14ac:dyDescent="0.25">
      <c r="A854" s="1" t="s">
        <v>888</v>
      </c>
      <c r="B854" s="1">
        <v>2010</v>
      </c>
      <c r="C854" s="4">
        <v>1.0308636530410749</v>
      </c>
      <c r="D854" s="5">
        <v>99.58534382929237</v>
      </c>
      <c r="E854" s="4">
        <v>1.5349013511876675E-2</v>
      </c>
      <c r="F854" s="6">
        <v>100.90877842210271</v>
      </c>
    </row>
    <row r="855" spans="1:6" x14ac:dyDescent="0.25">
      <c r="A855" s="1" t="s">
        <v>889</v>
      </c>
      <c r="B855" s="1">
        <v>2011</v>
      </c>
      <c r="C855" s="4">
        <v>1.023448882696615</v>
      </c>
      <c r="D855" s="5">
        <v>98.869048854695137</v>
      </c>
      <c r="E855" s="4">
        <v>3.0069146937481417E-3</v>
      </c>
      <c r="F855" s="6">
        <v>19.768312037175175</v>
      </c>
    </row>
    <row r="856" spans="1:6" x14ac:dyDescent="0.25">
      <c r="A856" s="1" t="s">
        <v>890</v>
      </c>
      <c r="B856" s="1">
        <v>2012</v>
      </c>
      <c r="C856" s="4">
        <v>1.0080545560840424</v>
      </c>
      <c r="D856" s="5">
        <v>97.381898440369284</v>
      </c>
      <c r="E856" s="4">
        <v>-2.0719554972855936E-2</v>
      </c>
      <c r="F856" s="6">
        <v>-136.21624478620075</v>
      </c>
    </row>
    <row r="857" spans="1:6" x14ac:dyDescent="0.25">
      <c r="A857" s="1" t="s">
        <v>891</v>
      </c>
      <c r="B857" s="1">
        <v>2013</v>
      </c>
      <c r="C857" s="4">
        <v>1.0188750463098459</v>
      </c>
      <c r="D857" s="5">
        <v>98.427198889521136</v>
      </c>
      <c r="E857" s="4">
        <v>-1.0191744063139163E-2</v>
      </c>
      <c r="F857" s="6">
        <v>-67.003422897915414</v>
      </c>
    </row>
    <row r="858" spans="1:6" x14ac:dyDescent="0.25">
      <c r="A858" s="1" t="s">
        <v>892</v>
      </c>
      <c r="B858" s="1">
        <v>2014</v>
      </c>
      <c r="C858" s="4">
        <v>1.0223310287492309</v>
      </c>
      <c r="D858" s="5">
        <v>98.761059918066337</v>
      </c>
      <c r="E858" s="4">
        <v>-3.001269324233613E-3</v>
      </c>
      <c r="F858" s="6">
        <v>-19.731197773055744</v>
      </c>
    </row>
    <row r="859" spans="1:6" x14ac:dyDescent="0.25">
      <c r="A859" s="1" t="s">
        <v>893</v>
      </c>
      <c r="B859" s="1">
        <v>2015</v>
      </c>
      <c r="C859" s="4">
        <v>1.0351559912351813</v>
      </c>
      <c r="D859" s="5">
        <v>100</v>
      </c>
      <c r="E859" s="4">
        <v>1.5210781214367253E-2</v>
      </c>
      <c r="F859" s="6">
        <v>100</v>
      </c>
    </row>
    <row r="860" spans="1:6" x14ac:dyDescent="0.25">
      <c r="A860" s="1" t="s">
        <v>894</v>
      </c>
      <c r="B860" s="1">
        <v>2016</v>
      </c>
      <c r="C860" s="4">
        <v>1.0492788658407857</v>
      </c>
      <c r="D860" s="5">
        <v>101.3643233218167</v>
      </c>
      <c r="E860" s="4">
        <v>3.5430555792340113E-2</v>
      </c>
      <c r="F860" s="6">
        <v>232.93054638689031</v>
      </c>
    </row>
    <row r="861" spans="1:6" x14ac:dyDescent="0.25">
      <c r="A861" s="1" t="s">
        <v>895</v>
      </c>
      <c r="B861" s="1">
        <v>2017</v>
      </c>
      <c r="C861" s="4">
        <v>1.0673270582195846</v>
      </c>
      <c r="D861" s="5">
        <v>103.10784724783515</v>
      </c>
      <c r="E861" s="4">
        <v>6.269285628621768E-2</v>
      </c>
      <c r="F861" s="6">
        <v>412.16066027563079</v>
      </c>
    </row>
    <row r="862" spans="1:6" x14ac:dyDescent="0.25">
      <c r="A862" s="1" t="s">
        <v>896</v>
      </c>
      <c r="B862" s="1">
        <v>2018</v>
      </c>
      <c r="C862" s="4">
        <v>1.0811295230195446</v>
      </c>
      <c r="D862" s="5">
        <v>104.44121776559551</v>
      </c>
      <c r="E862" s="4">
        <v>8.3517985563612451E-2</v>
      </c>
      <c r="F862" s="6">
        <v>549.07098055375377</v>
      </c>
    </row>
    <row r="863" spans="1:6" x14ac:dyDescent="0.25">
      <c r="A863" s="1" t="s">
        <v>897</v>
      </c>
      <c r="B863" s="1">
        <v>2019</v>
      </c>
      <c r="C863" s="4">
        <v>1.0981159343914189</v>
      </c>
      <c r="D863" s="5">
        <v>106.08216961398367</v>
      </c>
      <c r="E863" s="4">
        <v>0.10605477534753949</v>
      </c>
      <c r="F863" s="6">
        <v>697.23424361245873</v>
      </c>
    </row>
    <row r="864" spans="1:6" x14ac:dyDescent="0.25">
      <c r="A864" s="1" t="s">
        <v>898</v>
      </c>
      <c r="B864" s="1">
        <v>2020</v>
      </c>
      <c r="C864" s="4">
        <v>1.0453174337167164</v>
      </c>
      <c r="D864" s="5">
        <v>100.98163393416775</v>
      </c>
      <c r="E864" s="4">
        <v>3.4555454923324125E-2</v>
      </c>
      <c r="F864" s="6">
        <v>227.17738449018631</v>
      </c>
    </row>
    <row r="865" spans="1:6" x14ac:dyDescent="0.25">
      <c r="A865" s="1" t="s">
        <v>899</v>
      </c>
      <c r="B865" s="1">
        <v>2021</v>
      </c>
      <c r="C865" s="4">
        <v>1.0883274622164414</v>
      </c>
      <c r="D865" s="5">
        <v>105.13656602787124</v>
      </c>
      <c r="E865" s="4">
        <v>9.2236643184182454E-2</v>
      </c>
      <c r="F865" s="6">
        <v>606.38991439217398</v>
      </c>
    </row>
    <row r="866" spans="1:6" x14ac:dyDescent="0.25">
      <c r="A866" s="1" t="s">
        <v>900</v>
      </c>
      <c r="B866" s="1">
        <v>1995</v>
      </c>
      <c r="C866" s="4">
        <v>1</v>
      </c>
      <c r="D866" s="5">
        <v>63.513422970814545</v>
      </c>
      <c r="E866" s="4">
        <v>0</v>
      </c>
      <c r="F866" s="6">
        <v>0</v>
      </c>
    </row>
    <row r="867" spans="1:6" x14ac:dyDescent="0.25">
      <c r="A867" s="1" t="s">
        <v>901</v>
      </c>
      <c r="B867" s="1">
        <v>1996</v>
      </c>
      <c r="C867" s="4">
        <v>1.0638571271626411</v>
      </c>
      <c r="D867" s="5">
        <v>67.569207697996461</v>
      </c>
      <c r="E867" s="4">
        <v>6.2312083732342094E-2</v>
      </c>
      <c r="F867" s="6">
        <v>12.088157192226795</v>
      </c>
    </row>
    <row r="868" spans="1:6" x14ac:dyDescent="0.25">
      <c r="A868" s="1" t="s">
        <v>902</v>
      </c>
      <c r="B868" s="1">
        <v>1997</v>
      </c>
      <c r="C868" s="4">
        <v>1.0111664046192399</v>
      </c>
      <c r="D868" s="5">
        <v>64.22263955045959</v>
      </c>
      <c r="E868" s="4">
        <v>1.091470190153343E-2</v>
      </c>
      <c r="F868" s="6">
        <v>2.1173843721671624</v>
      </c>
    </row>
    <row r="869" spans="1:6" x14ac:dyDescent="0.25">
      <c r="A869" s="1" t="s">
        <v>903</v>
      </c>
      <c r="B869" s="1">
        <v>1998</v>
      </c>
      <c r="C869" s="4">
        <v>1.0131330537978582</v>
      </c>
      <c r="D869" s="5">
        <v>64.347548171576378</v>
      </c>
      <c r="E869" s="4">
        <v>1.2489995216731886E-2</v>
      </c>
      <c r="F869" s="6">
        <v>2.4229814903726532</v>
      </c>
    </row>
    <row r="870" spans="1:6" x14ac:dyDescent="0.25">
      <c r="A870" s="1" t="s">
        <v>904</v>
      </c>
      <c r="B870" s="1">
        <v>1999</v>
      </c>
      <c r="C870" s="4">
        <v>1.0228988262513441</v>
      </c>
      <c r="D870" s="5">
        <v>64.967805808051352</v>
      </c>
      <c r="E870" s="4">
        <v>2.1549136087713305E-2</v>
      </c>
      <c r="F870" s="6">
        <v>4.1803985484401762</v>
      </c>
    </row>
    <row r="871" spans="1:6" x14ac:dyDescent="0.25">
      <c r="A871" s="1" t="s">
        <v>905</v>
      </c>
      <c r="B871" s="1">
        <v>2000</v>
      </c>
      <c r="C871" s="4">
        <v>1.0546453542706331</v>
      </c>
      <c r="D871" s="5">
        <v>66.984136469995278</v>
      </c>
      <c r="E871" s="4">
        <v>5.1159122314812955E-2</v>
      </c>
      <c r="F871" s="6">
        <v>9.9245519539067466</v>
      </c>
    </row>
    <row r="872" spans="1:6" x14ac:dyDescent="0.25">
      <c r="A872" s="1" t="s">
        <v>906</v>
      </c>
      <c r="B872" s="1">
        <v>2001</v>
      </c>
      <c r="C872" s="4">
        <v>1.1139710398582727</v>
      </c>
      <c r="D872" s="5">
        <v>70.752113831756589</v>
      </c>
      <c r="E872" s="4">
        <v>0.10625181866845917</v>
      </c>
      <c r="F872" s="6">
        <v>20.612192837930575</v>
      </c>
    </row>
    <row r="873" spans="1:6" x14ac:dyDescent="0.25">
      <c r="A873" s="1" t="s">
        <v>907</v>
      </c>
      <c r="B873" s="1">
        <v>2002</v>
      </c>
      <c r="C873" s="4">
        <v>1.2516121961682278</v>
      </c>
      <c r="D873" s="5">
        <v>79.494174810662756</v>
      </c>
      <c r="E873" s="4">
        <v>0.21883268646923659</v>
      </c>
      <c r="F873" s="6">
        <v>42.452181894607726</v>
      </c>
    </row>
    <row r="874" spans="1:6" x14ac:dyDescent="0.25">
      <c r="A874" s="1" t="s">
        <v>908</v>
      </c>
      <c r="B874" s="1">
        <v>2003</v>
      </c>
      <c r="C874" s="4">
        <v>1.2764819761754054</v>
      </c>
      <c r="D874" s="5">
        <v>81.073739667449743</v>
      </c>
      <c r="E874" s="4">
        <v>0.24123411740852346</v>
      </c>
      <c r="F874" s="6">
        <v>46.797920350219059</v>
      </c>
    </row>
    <row r="875" spans="1:6" x14ac:dyDescent="0.25">
      <c r="A875" s="1" t="s">
        <v>909</v>
      </c>
      <c r="B875" s="1">
        <v>2004</v>
      </c>
      <c r="C875" s="4">
        <v>1.4300754413844869</v>
      </c>
      <c r="D875" s="5">
        <v>90.828986388827232</v>
      </c>
      <c r="E875" s="4">
        <v>0.36894518415452232</v>
      </c>
      <c r="F875" s="6">
        <v>71.573074020955985</v>
      </c>
    </row>
    <row r="876" spans="1:6" x14ac:dyDescent="0.25">
      <c r="A876" s="1" t="s">
        <v>910</v>
      </c>
      <c r="B876" s="1">
        <v>2005</v>
      </c>
      <c r="C876" s="4">
        <v>1.4795392940044412</v>
      </c>
      <c r="D876" s="5">
        <v>93.970604982044406</v>
      </c>
      <c r="E876" s="4">
        <v>0.4151026152169538</v>
      </c>
      <c r="F876" s="6">
        <v>80.527328939933184</v>
      </c>
    </row>
    <row r="877" spans="1:6" x14ac:dyDescent="0.25">
      <c r="A877" s="1" t="s">
        <v>911</v>
      </c>
      <c r="B877" s="1">
        <v>2006</v>
      </c>
      <c r="C877" s="4">
        <v>1.5392273254948163</v>
      </c>
      <c r="D877" s="5">
        <v>97.761596172387897</v>
      </c>
      <c r="E877" s="4">
        <v>0.48329266145537098</v>
      </c>
      <c r="F877" s="6">
        <v>93.755774347342424</v>
      </c>
    </row>
    <row r="878" spans="1:6" x14ac:dyDescent="0.25">
      <c r="A878" s="1" t="s">
        <v>912</v>
      </c>
      <c r="B878" s="1">
        <v>2007</v>
      </c>
      <c r="C878" s="4">
        <v>1.5490092624510678</v>
      </c>
      <c r="D878" s="5">
        <v>98.382880471764153</v>
      </c>
      <c r="E878" s="4">
        <v>0.5154451432770033</v>
      </c>
      <c r="F878" s="6">
        <v>99.993156105423083</v>
      </c>
    </row>
    <row r="879" spans="1:6" x14ac:dyDescent="0.25">
      <c r="A879" s="1" t="s">
        <v>913</v>
      </c>
      <c r="B879" s="1">
        <v>2008</v>
      </c>
      <c r="C879" s="4">
        <v>1.6042883598975894</v>
      </c>
      <c r="D879" s="5">
        <v>101.89384516932995</v>
      </c>
      <c r="E879" s="4">
        <v>0.58230042256848158</v>
      </c>
      <c r="F879" s="6">
        <v>112.96266501603834</v>
      </c>
    </row>
    <row r="880" spans="1:6" x14ac:dyDescent="0.25">
      <c r="A880" s="1" t="s">
        <v>914</v>
      </c>
      <c r="B880" s="1">
        <v>2009</v>
      </c>
      <c r="C880" s="4">
        <v>1.5126486096546634</v>
      </c>
      <c r="D880" s="5">
        <v>96.073490951211184</v>
      </c>
      <c r="E880" s="4">
        <v>0.47557746884128038</v>
      </c>
      <c r="F880" s="6">
        <v>92.25907490316979</v>
      </c>
    </row>
    <row r="881" spans="1:6" x14ac:dyDescent="0.25">
      <c r="A881" s="1" t="s">
        <v>915</v>
      </c>
      <c r="B881" s="1">
        <v>2010</v>
      </c>
      <c r="C881" s="4">
        <v>1.4527880176334962</v>
      </c>
      <c r="D881" s="5">
        <v>92.271539850887422</v>
      </c>
      <c r="E881" s="4">
        <v>0.40086316699999924</v>
      </c>
      <c r="F881" s="6">
        <v>77.764964434254182</v>
      </c>
    </row>
    <row r="882" spans="1:6" x14ac:dyDescent="0.25">
      <c r="A882" s="1" t="s">
        <v>916</v>
      </c>
      <c r="B882" s="1">
        <v>2011</v>
      </c>
      <c r="C882" s="4">
        <v>1.4739591953576314</v>
      </c>
      <c r="D882" s="5">
        <v>93.616193816470712</v>
      </c>
      <c r="E882" s="4">
        <v>0.4120520803756853</v>
      </c>
      <c r="F882" s="6">
        <v>79.935544129140894</v>
      </c>
    </row>
    <row r="883" spans="1:6" x14ac:dyDescent="0.25">
      <c r="A883" s="1" t="s">
        <v>917</v>
      </c>
      <c r="B883" s="1">
        <v>2012</v>
      </c>
      <c r="C883" s="4">
        <v>1.4648505049774312</v>
      </c>
      <c r="D883" s="5">
        <v>93.037669711642863</v>
      </c>
      <c r="E883" s="4">
        <v>0.4074305340242258</v>
      </c>
      <c r="F883" s="6">
        <v>79.038992843718091</v>
      </c>
    </row>
    <row r="884" spans="1:6" x14ac:dyDescent="0.25">
      <c r="A884" s="1" t="s">
        <v>918</v>
      </c>
      <c r="B884" s="1">
        <v>2013</v>
      </c>
      <c r="C884" s="4">
        <v>1.5031402429803822</v>
      </c>
      <c r="D884" s="5">
        <v>95.469582036865972</v>
      </c>
      <c r="E884" s="4">
        <v>0.44298145014100143</v>
      </c>
      <c r="F884" s="6">
        <v>85.935649745663426</v>
      </c>
    </row>
    <row r="885" spans="1:6" x14ac:dyDescent="0.25">
      <c r="A885" s="1" t="s">
        <v>919</v>
      </c>
      <c r="B885" s="1">
        <v>2014</v>
      </c>
      <c r="C885" s="4">
        <v>1.528237759032383</v>
      </c>
      <c r="D885" s="5">
        <v>97.063611189393498</v>
      </c>
      <c r="E885" s="4">
        <v>0.47279310712457723</v>
      </c>
      <c r="F885" s="6">
        <v>91.718926025207352</v>
      </c>
    </row>
    <row r="886" spans="1:6" x14ac:dyDescent="0.25">
      <c r="A886" s="1" t="s">
        <v>920</v>
      </c>
      <c r="B886" s="1">
        <v>2015</v>
      </c>
      <c r="C886" s="4">
        <v>1.5744703296175933</v>
      </c>
      <c r="D886" s="5">
        <v>100</v>
      </c>
      <c r="E886" s="4">
        <v>0.51548042221366419</v>
      </c>
      <c r="F886" s="6">
        <v>100</v>
      </c>
    </row>
    <row r="887" spans="1:6" x14ac:dyDescent="0.25">
      <c r="A887" s="1" t="s">
        <v>921</v>
      </c>
      <c r="B887" s="1">
        <v>2016</v>
      </c>
      <c r="C887" s="4">
        <v>1.6423667721743405</v>
      </c>
      <c r="D887" s="5">
        <v>104.31233547432031</v>
      </c>
      <c r="E887" s="4">
        <v>0.58315002771377111</v>
      </c>
      <c r="F887" s="6">
        <v>113.12748313689752</v>
      </c>
    </row>
    <row r="888" spans="1:6" x14ac:dyDescent="0.25">
      <c r="A888" s="1" t="s">
        <v>922</v>
      </c>
      <c r="B888" s="1">
        <v>2017</v>
      </c>
      <c r="C888" s="4">
        <v>1.7221972404799593</v>
      </c>
      <c r="D888" s="5">
        <v>109.38264177377327</v>
      </c>
      <c r="E888" s="4">
        <v>0.68728181769853491</v>
      </c>
      <c r="F888" s="6">
        <v>133.32840357876091</v>
      </c>
    </row>
    <row r="889" spans="1:6" x14ac:dyDescent="0.25">
      <c r="A889" s="1" t="s">
        <v>923</v>
      </c>
      <c r="B889" s="1">
        <v>2018</v>
      </c>
      <c r="C889" s="4">
        <v>1.770407027171681</v>
      </c>
      <c r="D889" s="5">
        <v>112.44461034725734</v>
      </c>
      <c r="E889" s="4">
        <v>0.74469830075078214</v>
      </c>
      <c r="F889" s="6">
        <v>144.46684464809962</v>
      </c>
    </row>
    <row r="890" spans="1:6" x14ac:dyDescent="0.25">
      <c r="A890" s="1" t="s">
        <v>924</v>
      </c>
      <c r="B890" s="1">
        <v>2019</v>
      </c>
      <c r="C890" s="4">
        <v>1.8036950808710865</v>
      </c>
      <c r="D890" s="5">
        <v>114.55884858174286</v>
      </c>
      <c r="E890" s="4">
        <v>0.78436123306898253</v>
      </c>
      <c r="F890" s="6">
        <v>152.16120715131029</v>
      </c>
    </row>
    <row r="891" spans="1:6" x14ac:dyDescent="0.25">
      <c r="A891" s="1" t="s">
        <v>925</v>
      </c>
      <c r="B891" s="1">
        <v>2020</v>
      </c>
      <c r="C891" s="4">
        <v>1.7011327489758232</v>
      </c>
      <c r="D891" s="5">
        <v>108.04476381520595</v>
      </c>
      <c r="E891" s="4">
        <v>0.64610336130762391</v>
      </c>
      <c r="F891" s="6">
        <v>125.34003881913038</v>
      </c>
    </row>
    <row r="892" spans="1:6" x14ac:dyDescent="0.25">
      <c r="A892" s="1" t="s">
        <v>926</v>
      </c>
      <c r="B892" s="1">
        <v>2021</v>
      </c>
      <c r="C892" s="4">
        <v>1.7449389593372104</v>
      </c>
      <c r="D892" s="5">
        <v>110.8270461826372</v>
      </c>
      <c r="E892" s="4">
        <v>0.70099248310428108</v>
      </c>
      <c r="F892" s="6">
        <v>135.9881875036028</v>
      </c>
    </row>
    <row r="893" spans="1:6" x14ac:dyDescent="0.25">
      <c r="A893" s="1" t="s">
        <v>927</v>
      </c>
      <c r="B893" s="1">
        <v>1995</v>
      </c>
      <c r="C893" s="4">
        <v>1</v>
      </c>
      <c r="D893" s="5">
        <v>61.892348997797797</v>
      </c>
      <c r="E893" s="4">
        <v>0</v>
      </c>
      <c r="F893" s="6">
        <v>0</v>
      </c>
    </row>
    <row r="894" spans="1:6" x14ac:dyDescent="0.25">
      <c r="A894" s="1" t="s">
        <v>928</v>
      </c>
      <c r="B894" s="1">
        <v>1996</v>
      </c>
      <c r="C894" s="4">
        <v>1.03891308542184</v>
      </c>
      <c r="D894" s="5">
        <v>64.300771261307432</v>
      </c>
      <c r="E894" s="4">
        <v>3.9923525391032277E-2</v>
      </c>
      <c r="F894" s="6">
        <v>4.9559076129879589</v>
      </c>
    </row>
    <row r="895" spans="1:6" x14ac:dyDescent="0.25">
      <c r="A895" s="1" t="s">
        <v>929</v>
      </c>
      <c r="B895" s="1">
        <v>1997</v>
      </c>
      <c r="C895" s="4">
        <v>1.0788012514600531</v>
      </c>
      <c r="D895" s="5">
        <v>66.769543554626622</v>
      </c>
      <c r="E895" s="4">
        <v>8.1964468139358537E-2</v>
      </c>
      <c r="F895" s="6">
        <v>10.174660871446978</v>
      </c>
    </row>
    <row r="896" spans="1:6" x14ac:dyDescent="0.25">
      <c r="A896" s="1" t="s">
        <v>930</v>
      </c>
      <c r="B896" s="1">
        <v>1998</v>
      </c>
      <c r="C896" s="4">
        <v>1.090832683371868</v>
      </c>
      <c r="D896" s="5">
        <v>67.514197137455909</v>
      </c>
      <c r="E896" s="4">
        <v>9.5811962406750384E-2</v>
      </c>
      <c r="F896" s="6">
        <v>11.893619845846304</v>
      </c>
    </row>
    <row r="897" spans="1:6" x14ac:dyDescent="0.25">
      <c r="A897" s="1" t="s">
        <v>931</v>
      </c>
      <c r="B897" s="1">
        <v>1999</v>
      </c>
      <c r="C897" s="4">
        <v>1.0859458570164995</v>
      </c>
      <c r="D897" s="5">
        <v>67.211739975177807</v>
      </c>
      <c r="E897" s="4">
        <v>8.875498156146977E-2</v>
      </c>
      <c r="F897" s="6">
        <v>11.017601389227433</v>
      </c>
    </row>
    <row r="898" spans="1:6" x14ac:dyDescent="0.25">
      <c r="A898" s="1" t="s">
        <v>932</v>
      </c>
      <c r="B898" s="1">
        <v>2000</v>
      </c>
      <c r="C898" s="4">
        <v>1.1162790410773349</v>
      </c>
      <c r="D898" s="5">
        <v>69.089131989285463</v>
      </c>
      <c r="E898" s="4">
        <v>0.11930807262901599</v>
      </c>
      <c r="F898" s="6">
        <v>14.810309952384001</v>
      </c>
    </row>
    <row r="899" spans="1:6" x14ac:dyDescent="0.25">
      <c r="A899" s="1" t="s">
        <v>933</v>
      </c>
      <c r="B899" s="1">
        <v>2001</v>
      </c>
      <c r="C899" s="4">
        <v>1.144354730461234</v>
      </c>
      <c r="D899" s="5">
        <v>70.826802354987521</v>
      </c>
      <c r="E899" s="4">
        <v>0.15013297522052393</v>
      </c>
      <c r="F899" s="6">
        <v>18.636759844436398</v>
      </c>
    </row>
    <row r="900" spans="1:6" x14ac:dyDescent="0.25">
      <c r="A900" s="1" t="s">
        <v>934</v>
      </c>
      <c r="B900" s="1">
        <v>2002</v>
      </c>
      <c r="C900" s="4">
        <v>1.1900545641734726</v>
      </c>
      <c r="D900" s="5">
        <v>73.655272412246717</v>
      </c>
      <c r="E900" s="4">
        <v>0.19973803004281188</v>
      </c>
      <c r="F900" s="6">
        <v>24.794484304603497</v>
      </c>
    </row>
    <row r="901" spans="1:6" x14ac:dyDescent="0.25">
      <c r="A901" s="1" t="s">
        <v>935</v>
      </c>
      <c r="B901" s="1">
        <v>2003</v>
      </c>
      <c r="C901" s="4">
        <v>1.25110540888774</v>
      </c>
      <c r="D901" s="5">
        <v>77.433852599912512</v>
      </c>
      <c r="E901" s="4">
        <v>0.26707858720669408</v>
      </c>
      <c r="F901" s="6">
        <v>33.153805698257244</v>
      </c>
    </row>
    <row r="902" spans="1:6" x14ac:dyDescent="0.25">
      <c r="A902" s="1" t="s">
        <v>936</v>
      </c>
      <c r="B902" s="1">
        <v>2004</v>
      </c>
      <c r="C902" s="4">
        <v>1.3137917732782065</v>
      </c>
      <c r="D902" s="5">
        <v>81.313658942170392</v>
      </c>
      <c r="E902" s="4">
        <v>0.33526116001438877</v>
      </c>
      <c r="F902" s="6">
        <v>41.617650720487205</v>
      </c>
    </row>
    <row r="903" spans="1:6" x14ac:dyDescent="0.25">
      <c r="A903" s="1" t="s">
        <v>937</v>
      </c>
      <c r="B903" s="1">
        <v>2005</v>
      </c>
      <c r="C903" s="4">
        <v>1.3675748599520345</v>
      </c>
      <c r="D903" s="5">
        <v>84.642420512765767</v>
      </c>
      <c r="E903" s="4">
        <v>0.40233559971286781</v>
      </c>
      <c r="F903" s="6">
        <v>49.943937617316756</v>
      </c>
    </row>
    <row r="904" spans="1:6" x14ac:dyDescent="0.25">
      <c r="A904" s="1" t="s">
        <v>938</v>
      </c>
      <c r="B904" s="1">
        <v>2006</v>
      </c>
      <c r="C904" s="4">
        <v>1.4399326937714114</v>
      </c>
      <c r="D904" s="5">
        <v>89.120816816239284</v>
      </c>
      <c r="E904" s="4">
        <v>0.49632721123982126</v>
      </c>
      <c r="F904" s="6">
        <v>61.611588170743786</v>
      </c>
    </row>
    <row r="905" spans="1:6" x14ac:dyDescent="0.25">
      <c r="A905" s="1" t="s">
        <v>939</v>
      </c>
      <c r="B905" s="1">
        <v>2007</v>
      </c>
      <c r="C905" s="4">
        <v>1.539588545807856</v>
      </c>
      <c r="D905" s="5">
        <v>95.288751590151819</v>
      </c>
      <c r="E905" s="4">
        <v>0.6307638791554383</v>
      </c>
      <c r="F905" s="6">
        <v>78.299886597851042</v>
      </c>
    </row>
    <row r="906" spans="1:6" x14ac:dyDescent="0.25">
      <c r="A906" s="1" t="s">
        <v>940</v>
      </c>
      <c r="B906" s="1">
        <v>2008</v>
      </c>
      <c r="C906" s="4">
        <v>1.5633680223859072</v>
      </c>
      <c r="D906" s="5">
        <v>96.760519253505535</v>
      </c>
      <c r="E906" s="4">
        <v>0.68411376319229489</v>
      </c>
      <c r="F906" s="6">
        <v>84.922475506536742</v>
      </c>
    </row>
    <row r="907" spans="1:6" x14ac:dyDescent="0.25">
      <c r="A907" s="1" t="s">
        <v>941</v>
      </c>
      <c r="B907" s="1">
        <v>2009</v>
      </c>
      <c r="C907" s="4">
        <v>1.4840823892655286</v>
      </c>
      <c r="D907" s="5">
        <v>91.853345177907684</v>
      </c>
      <c r="E907" s="4">
        <v>0.58166833302019672</v>
      </c>
      <c r="F907" s="6">
        <v>72.20541000861428</v>
      </c>
    </row>
    <row r="908" spans="1:6" x14ac:dyDescent="0.25">
      <c r="A908" s="1" t="s">
        <v>942</v>
      </c>
      <c r="B908" s="1">
        <v>2010</v>
      </c>
      <c r="C908" s="4">
        <v>1.563516174431766</v>
      </c>
      <c r="D908" s="5">
        <v>96.769688731632542</v>
      </c>
      <c r="E908" s="4">
        <v>0.67844536095945462</v>
      </c>
      <c r="F908" s="6">
        <v>84.218828283400441</v>
      </c>
    </row>
    <row r="909" spans="1:6" x14ac:dyDescent="0.25">
      <c r="A909" s="1" t="s">
        <v>943</v>
      </c>
      <c r="B909" s="1">
        <v>2011</v>
      </c>
      <c r="C909" s="4">
        <v>1.5639359637647368</v>
      </c>
      <c r="D909" s="5">
        <v>96.795670479534337</v>
      </c>
      <c r="E909" s="4">
        <v>0.69629592459820255</v>
      </c>
      <c r="F909" s="6">
        <v>86.434708353281962</v>
      </c>
    </row>
    <row r="910" spans="1:6" x14ac:dyDescent="0.25">
      <c r="A910" s="1" t="s">
        <v>944</v>
      </c>
      <c r="B910" s="1">
        <v>2012</v>
      </c>
      <c r="C910" s="4">
        <v>1.5773642861411337</v>
      </c>
      <c r="D910" s="5">
        <v>97.626780894509238</v>
      </c>
      <c r="E910" s="4">
        <v>0.7187226467341199</v>
      </c>
      <c r="F910" s="6">
        <v>89.218649948598184</v>
      </c>
    </row>
    <row r="911" spans="1:6" x14ac:dyDescent="0.25">
      <c r="A911" s="1" t="s">
        <v>945</v>
      </c>
      <c r="B911" s="1">
        <v>2013</v>
      </c>
      <c r="C911" s="4">
        <v>1.5782616097964313</v>
      </c>
      <c r="D911" s="5">
        <v>97.682318363346894</v>
      </c>
      <c r="E911" s="4">
        <v>0.72135414119831076</v>
      </c>
      <c r="F911" s="6">
        <v>89.545310565887988</v>
      </c>
    </row>
    <row r="912" spans="1:6" x14ac:dyDescent="0.25">
      <c r="A912" s="1" t="s">
        <v>946</v>
      </c>
      <c r="B912" s="1">
        <v>2014</v>
      </c>
      <c r="C912" s="4">
        <v>1.5943248645883901</v>
      </c>
      <c r="D912" s="5">
        <v>98.676510934971347</v>
      </c>
      <c r="E912" s="4">
        <v>0.75410639370395516</v>
      </c>
      <c r="F912" s="6">
        <v>93.611012077600847</v>
      </c>
    </row>
    <row r="913" spans="1:6" x14ac:dyDescent="0.25">
      <c r="A913" s="1" t="s">
        <v>947</v>
      </c>
      <c r="B913" s="1">
        <v>2015</v>
      </c>
      <c r="C913" s="4">
        <v>1.6157085911145193</v>
      </c>
      <c r="D913" s="5">
        <v>100.00000000000001</v>
      </c>
      <c r="E913" s="4">
        <v>0.80557444788527932</v>
      </c>
      <c r="F913" s="6">
        <v>100</v>
      </c>
    </row>
    <row r="914" spans="1:6" x14ac:dyDescent="0.25">
      <c r="A914" s="1" t="s">
        <v>948</v>
      </c>
      <c r="B914" s="1">
        <v>2016</v>
      </c>
      <c r="C914" s="4">
        <v>1.6099959044183516</v>
      </c>
      <c r="D914" s="5">
        <v>99.646428401285718</v>
      </c>
      <c r="E914" s="4">
        <v>0.8174037458034612</v>
      </c>
      <c r="F914" s="6">
        <v>101.46843013072659</v>
      </c>
    </row>
    <row r="915" spans="1:6" x14ac:dyDescent="0.25">
      <c r="A915" s="1" t="s">
        <v>949</v>
      </c>
      <c r="B915" s="1">
        <v>2017</v>
      </c>
      <c r="C915" s="4">
        <v>1.6177522556648576</v>
      </c>
      <c r="D915" s="5">
        <v>100.12648719958396</v>
      </c>
      <c r="E915" s="4">
        <v>0.84839034366582144</v>
      </c>
      <c r="F915" s="6">
        <v>105.31495206842006</v>
      </c>
    </row>
    <row r="916" spans="1:6" x14ac:dyDescent="0.25">
      <c r="A916" s="1" t="s">
        <v>950</v>
      </c>
      <c r="B916" s="1">
        <v>2018</v>
      </c>
      <c r="C916" s="4">
        <v>1.6403662518263316</v>
      </c>
      <c r="D916" s="5">
        <v>101.52612054224477</v>
      </c>
      <c r="E916" s="4">
        <v>0.90189172044917965</v>
      </c>
      <c r="F916" s="6">
        <v>111.95634653218504</v>
      </c>
    </row>
    <row r="917" spans="1:6" x14ac:dyDescent="0.25">
      <c r="A917" s="1" t="s">
        <v>951</v>
      </c>
      <c r="B917" s="1">
        <v>2019</v>
      </c>
      <c r="C917" s="4">
        <v>1.6389772379471221</v>
      </c>
      <c r="D917" s="5">
        <v>101.44015121046996</v>
      </c>
      <c r="E917" s="4">
        <v>0.91793055403397572</v>
      </c>
      <c r="F917" s="6">
        <v>113.94732745603382</v>
      </c>
    </row>
    <row r="918" spans="1:6" x14ac:dyDescent="0.25">
      <c r="A918" s="1" t="s">
        <v>952</v>
      </c>
      <c r="B918" s="1">
        <v>2020</v>
      </c>
      <c r="C918" s="4">
        <v>1.5470770960847031</v>
      </c>
      <c r="D918" s="5">
        <v>95.752235557373993</v>
      </c>
      <c r="E918" s="4">
        <v>0.76440336682154597</v>
      </c>
      <c r="F918" s="6">
        <v>94.889227038939481</v>
      </c>
    </row>
    <row r="919" spans="1:6" x14ac:dyDescent="0.25">
      <c r="A919" s="1" t="s">
        <v>953</v>
      </c>
      <c r="B919" s="1">
        <v>2021</v>
      </c>
      <c r="C919" s="4">
        <v>1.6184485959631707</v>
      </c>
      <c r="D919" s="5">
        <v>100.16958533634839</v>
      </c>
      <c r="E919" s="4">
        <v>0.88699110914289681</v>
      </c>
      <c r="F919" s="6">
        <v>110.10665885336172</v>
      </c>
    </row>
    <row r="920" spans="1:6" x14ac:dyDescent="0.25">
      <c r="A920" s="1" t="s">
        <v>954</v>
      </c>
      <c r="B920" s="1">
        <v>1995</v>
      </c>
      <c r="C920" s="4">
        <v>1</v>
      </c>
      <c r="D920" s="5">
        <v>75.86028233541802</v>
      </c>
      <c r="E920" s="4">
        <v>0</v>
      </c>
      <c r="F920" s="6">
        <v>0</v>
      </c>
    </row>
    <row r="921" spans="1:6" x14ac:dyDescent="0.25">
      <c r="A921" s="1" t="s">
        <v>955</v>
      </c>
      <c r="B921" s="1">
        <v>1996</v>
      </c>
      <c r="C921" s="4">
        <v>1.0348056903472922</v>
      </c>
      <c r="D921" s="5">
        <v>78.500651832042749</v>
      </c>
      <c r="E921" s="4">
        <v>3.4467304179355063E-2</v>
      </c>
      <c r="F921" s="6">
        <v>9.6923452448540939</v>
      </c>
    </row>
    <row r="922" spans="1:6" x14ac:dyDescent="0.25">
      <c r="A922" s="1" t="s">
        <v>956</v>
      </c>
      <c r="B922" s="1">
        <v>1997</v>
      </c>
      <c r="C922" s="4">
        <v>1.085572265269823</v>
      </c>
      <c r="D922" s="5">
        <v>82.351818538868088</v>
      </c>
      <c r="E922" s="4">
        <v>8.4330006349677133E-2</v>
      </c>
      <c r="F922" s="6">
        <v>23.713938629740053</v>
      </c>
    </row>
    <row r="923" spans="1:6" x14ac:dyDescent="0.25">
      <c r="A923" s="1" t="s">
        <v>957</v>
      </c>
      <c r="B923" s="1">
        <v>1998</v>
      </c>
      <c r="C923" s="4">
        <v>1.1061556116854072</v>
      </c>
      <c r="D923" s="5">
        <v>83.913277009362019</v>
      </c>
      <c r="E923" s="4">
        <v>0.10522942242778227</v>
      </c>
      <c r="F923" s="6">
        <v>29.590938901962669</v>
      </c>
    </row>
    <row r="924" spans="1:6" x14ac:dyDescent="0.25">
      <c r="A924" s="1" t="s">
        <v>958</v>
      </c>
      <c r="B924" s="1">
        <v>1999</v>
      </c>
      <c r="C924" s="4">
        <v>1.1330851324320694</v>
      </c>
      <c r="D924" s="5">
        <v>85.956158056361318</v>
      </c>
      <c r="E924" s="4">
        <v>0.13497262464646914</v>
      </c>
      <c r="F924" s="6">
        <v>37.954847581646874</v>
      </c>
    </row>
    <row r="925" spans="1:6" x14ac:dyDescent="0.25">
      <c r="A925" s="1" t="s">
        <v>959</v>
      </c>
      <c r="B925" s="1">
        <v>2000</v>
      </c>
      <c r="C925" s="4">
        <v>1.1460476499203001</v>
      </c>
      <c r="D925" s="5">
        <v>86.939498292796273</v>
      </c>
      <c r="E925" s="4">
        <v>0.15108934172664751</v>
      </c>
      <c r="F925" s="6">
        <v>42.486933564985549</v>
      </c>
    </row>
    <row r="926" spans="1:6" x14ac:dyDescent="0.25">
      <c r="A926" s="1" t="s">
        <v>960</v>
      </c>
      <c r="B926" s="1">
        <v>2001</v>
      </c>
      <c r="C926" s="4">
        <v>1.1625287932934454</v>
      </c>
      <c r="D926" s="5">
        <v>88.189762482293588</v>
      </c>
      <c r="E926" s="4">
        <v>0.16995346037422959</v>
      </c>
      <c r="F926" s="6">
        <v>47.791599973499451</v>
      </c>
    </row>
    <row r="927" spans="1:6" x14ac:dyDescent="0.25">
      <c r="A927" s="1" t="s">
        <v>961</v>
      </c>
      <c r="B927" s="1">
        <v>2002</v>
      </c>
      <c r="C927" s="4">
        <v>1.1776082102693575</v>
      </c>
      <c r="D927" s="5">
        <v>89.333691311539781</v>
      </c>
      <c r="E927" s="4">
        <v>0.18941794480920049</v>
      </c>
      <c r="F927" s="6">
        <v>53.265091667979767</v>
      </c>
    </row>
    <row r="928" spans="1:6" x14ac:dyDescent="0.25">
      <c r="A928" s="1" t="s">
        <v>962</v>
      </c>
      <c r="B928" s="1">
        <v>2003</v>
      </c>
      <c r="C928" s="4">
        <v>1.1989209368515528</v>
      </c>
      <c r="D928" s="5">
        <v>90.950480767402681</v>
      </c>
      <c r="E928" s="4">
        <v>0.2128019308395882</v>
      </c>
      <c r="F928" s="6">
        <v>59.840763052895255</v>
      </c>
    </row>
    <row r="929" spans="1:6" x14ac:dyDescent="0.25">
      <c r="A929" s="1" t="s">
        <v>963</v>
      </c>
      <c r="B929" s="1">
        <v>2004</v>
      </c>
      <c r="C929" s="4">
        <v>1.2308712359811795</v>
      </c>
      <c r="D929" s="5">
        <v>93.374239480077236</v>
      </c>
      <c r="E929" s="4">
        <v>0.2498661951042348</v>
      </c>
      <c r="F929" s="6">
        <v>70.263383970101685</v>
      </c>
    </row>
    <row r="930" spans="1:6" x14ac:dyDescent="0.25">
      <c r="A930" s="1" t="s">
        <v>964</v>
      </c>
      <c r="B930" s="1">
        <v>2005</v>
      </c>
      <c r="C930" s="4">
        <v>1.2624613306607841</v>
      </c>
      <c r="D930" s="5">
        <v>95.770672981474618</v>
      </c>
      <c r="E930" s="4">
        <v>0.28513582572328233</v>
      </c>
      <c r="F930" s="6">
        <v>80.181346652632612</v>
      </c>
    </row>
    <row r="931" spans="1:6" x14ac:dyDescent="0.25">
      <c r="A931" s="1" t="s">
        <v>965</v>
      </c>
      <c r="B931" s="1">
        <v>2006</v>
      </c>
      <c r="C931" s="4">
        <v>1.2985021241739916</v>
      </c>
      <c r="D931" s="5">
        <v>98.504737752979025</v>
      </c>
      <c r="E931" s="4">
        <v>0.33242493358710301</v>
      </c>
      <c r="F931" s="6">
        <v>93.479234916601584</v>
      </c>
    </row>
    <row r="932" spans="1:6" x14ac:dyDescent="0.25">
      <c r="A932" s="1" t="s">
        <v>966</v>
      </c>
      <c r="B932" s="1">
        <v>2007</v>
      </c>
      <c r="C932" s="4">
        <v>1.3317540415970144</v>
      </c>
      <c r="D932" s="5">
        <v>101.02723759688355</v>
      </c>
      <c r="E932" s="4">
        <v>0.38491352978900495</v>
      </c>
      <c r="F932" s="6">
        <v>108.23924031648112</v>
      </c>
    </row>
    <row r="933" spans="1:6" x14ac:dyDescent="0.25">
      <c r="A933" s="1" t="s">
        <v>967</v>
      </c>
      <c r="B933" s="1">
        <v>2008</v>
      </c>
      <c r="C933" s="4">
        <v>1.3266841231654785</v>
      </c>
      <c r="D933" s="5">
        <v>100.64263215324971</v>
      </c>
      <c r="E933" s="4">
        <v>0.38847961063659031</v>
      </c>
      <c r="F933" s="6">
        <v>109.24203666417348</v>
      </c>
    </row>
    <row r="934" spans="1:6" x14ac:dyDescent="0.25">
      <c r="A934" s="1" t="s">
        <v>968</v>
      </c>
      <c r="B934" s="1">
        <v>2009</v>
      </c>
      <c r="C934" s="4">
        <v>1.2286378522270622</v>
      </c>
      <c r="D934" s="5">
        <v>93.204814357926551</v>
      </c>
      <c r="E934" s="4">
        <v>0.25604853686805318</v>
      </c>
      <c r="F934" s="6">
        <v>72.001883461817059</v>
      </c>
    </row>
    <row r="935" spans="1:6" x14ac:dyDescent="0.25">
      <c r="A935" s="1" t="s">
        <v>969</v>
      </c>
      <c r="B935" s="1">
        <v>2010</v>
      </c>
      <c r="C935" s="4">
        <v>1.2589948680182068</v>
      </c>
      <c r="D935" s="5">
        <v>95.507706146703526</v>
      </c>
      <c r="E935" s="4">
        <v>0.28748853459043822</v>
      </c>
      <c r="F935" s="6">
        <v>80.842937895232993</v>
      </c>
    </row>
    <row r="936" spans="1:6" x14ac:dyDescent="0.25">
      <c r="A936" s="1" t="s">
        <v>970</v>
      </c>
      <c r="B936" s="1">
        <v>2011</v>
      </c>
      <c r="C936" s="4">
        <v>1.2834001393148</v>
      </c>
      <c r="D936" s="5">
        <v>97.359096917735556</v>
      </c>
      <c r="E936" s="4">
        <v>0.31235113765765188</v>
      </c>
      <c r="F936" s="6">
        <v>87.834402367164088</v>
      </c>
    </row>
    <row r="937" spans="1:6" x14ac:dyDescent="0.25">
      <c r="A937" s="1" t="s">
        <v>971</v>
      </c>
      <c r="B937" s="1">
        <v>2012</v>
      </c>
      <c r="C937" s="4">
        <v>1.2613267219563757</v>
      </c>
      <c r="D937" s="5">
        <v>95.684601244817969</v>
      </c>
      <c r="E937" s="4">
        <v>0.28190935730476019</v>
      </c>
      <c r="F937" s="6">
        <v>79.274050692635086</v>
      </c>
    </row>
    <row r="938" spans="1:6" x14ac:dyDescent="0.25">
      <c r="A938" s="1" t="s">
        <v>972</v>
      </c>
      <c r="B938" s="1">
        <v>2013</v>
      </c>
      <c r="C938" s="4">
        <v>1.2604206205710151</v>
      </c>
      <c r="D938" s="5">
        <v>95.615864137900004</v>
      </c>
      <c r="E938" s="4">
        <v>0.27734476326752211</v>
      </c>
      <c r="F938" s="6">
        <v>77.990468400231336</v>
      </c>
    </row>
    <row r="939" spans="1:6" x14ac:dyDescent="0.25">
      <c r="A939" s="1" t="s">
        <v>973</v>
      </c>
      <c r="B939" s="1">
        <v>2014</v>
      </c>
      <c r="C939" s="4">
        <v>1.2955999874328981</v>
      </c>
      <c r="D939" s="5">
        <v>98.2845808404237</v>
      </c>
      <c r="E939" s="4">
        <v>0.32258413186543611</v>
      </c>
      <c r="F939" s="6">
        <v>90.711961698010853</v>
      </c>
    </row>
    <row r="940" spans="1:6" x14ac:dyDescent="0.25">
      <c r="A940" s="1" t="s">
        <v>974</v>
      </c>
      <c r="B940" s="1">
        <v>2015</v>
      </c>
      <c r="C940" s="4">
        <v>1.3182128634566326</v>
      </c>
      <c r="D940" s="5">
        <v>100</v>
      </c>
      <c r="E940" s="4">
        <v>0.35561366530618177</v>
      </c>
      <c r="F940" s="6">
        <v>100.00000000000001</v>
      </c>
    </row>
    <row r="941" spans="1:6" x14ac:dyDescent="0.25">
      <c r="A941" s="1" t="s">
        <v>975</v>
      </c>
      <c r="B941" s="1">
        <v>2016</v>
      </c>
      <c r="C941" s="4">
        <v>1.3513798384756972</v>
      </c>
      <c r="D941" s="5">
        <v>102.516056089158</v>
      </c>
      <c r="E941" s="4">
        <v>0.40374988774662057</v>
      </c>
      <c r="F941" s="6">
        <v>113.53610030677356</v>
      </c>
    </row>
    <row r="942" spans="1:6" x14ac:dyDescent="0.25">
      <c r="A942" s="1" t="s">
        <v>976</v>
      </c>
      <c r="B942" s="1">
        <v>2017</v>
      </c>
      <c r="C942" s="4">
        <v>1.3938145772687482</v>
      </c>
      <c r="D942" s="5">
        <v>105.73516735482858</v>
      </c>
      <c r="E942" s="4">
        <v>0.46903334860473</v>
      </c>
      <c r="F942" s="6">
        <v>131.89407336213989</v>
      </c>
    </row>
    <row r="943" spans="1:6" x14ac:dyDescent="0.25">
      <c r="A943" s="1" t="s">
        <v>977</v>
      </c>
      <c r="B943" s="1">
        <v>2018</v>
      </c>
      <c r="C943" s="4">
        <v>1.422782913180751</v>
      </c>
      <c r="D943" s="5">
        <v>107.93271349590033</v>
      </c>
      <c r="E943" s="4">
        <v>0.51987051061221901</v>
      </c>
      <c r="F943" s="6">
        <v>146.1896887917996</v>
      </c>
    </row>
    <row r="944" spans="1:6" x14ac:dyDescent="0.25">
      <c r="A944" s="1" t="s">
        <v>978</v>
      </c>
      <c r="B944" s="1">
        <v>2019</v>
      </c>
      <c r="C944" s="4">
        <v>1.4354079934914576</v>
      </c>
      <c r="D944" s="5">
        <v>108.89045565277786</v>
      </c>
      <c r="E944" s="4">
        <v>0.54720859777731001</v>
      </c>
      <c r="F944" s="6">
        <v>153.87726939744169</v>
      </c>
    </row>
    <row r="945" spans="1:6" x14ac:dyDescent="0.25">
      <c r="A945" s="1" t="s">
        <v>979</v>
      </c>
      <c r="B945" s="1">
        <v>2020</v>
      </c>
      <c r="C945" s="4">
        <v>1.3641672416475794</v>
      </c>
      <c r="D945" s="5">
        <v>103.4861121041138</v>
      </c>
      <c r="E945" s="4">
        <v>0.44240183711592296</v>
      </c>
      <c r="F945" s="6">
        <v>124.40518469249965</v>
      </c>
    </row>
    <row r="946" spans="1:6" x14ac:dyDescent="0.25">
      <c r="A946" s="1" t="s">
        <v>980</v>
      </c>
      <c r="B946" s="1">
        <v>2021</v>
      </c>
      <c r="C946" s="4">
        <v>1.4377489981401075</v>
      </c>
      <c r="D946" s="5">
        <v>109.06804492637296</v>
      </c>
      <c r="E946" s="4">
        <v>0.5457497619988243</v>
      </c>
      <c r="F946" s="6">
        <v>153.46703888022307</v>
      </c>
    </row>
    <row r="947" spans="1:6" x14ac:dyDescent="0.25">
      <c r="A947" s="1" t="s">
        <v>981</v>
      </c>
      <c r="B947" s="1">
        <v>1995</v>
      </c>
      <c r="C947" s="4">
        <v>1</v>
      </c>
      <c r="D947" s="5">
        <v>78.018693001533308</v>
      </c>
      <c r="E947" s="4">
        <v>0</v>
      </c>
      <c r="F947" s="6">
        <v>0</v>
      </c>
    </row>
    <row r="948" spans="1:6" x14ac:dyDescent="0.25">
      <c r="A948" s="1" t="s">
        <v>982</v>
      </c>
      <c r="B948" s="1">
        <v>1996</v>
      </c>
      <c r="C948" s="4">
        <v>1.0117836927799035</v>
      </c>
      <c r="D948" s="5">
        <v>78.938041310952997</v>
      </c>
      <c r="E948" s="4">
        <v>1.1761233258368531E-2</v>
      </c>
      <c r="F948" s="6">
        <v>3.2890437549866545</v>
      </c>
    </row>
    <row r="949" spans="1:6" x14ac:dyDescent="0.25">
      <c r="A949" s="1" t="s">
        <v>983</v>
      </c>
      <c r="B949" s="1">
        <v>1997</v>
      </c>
      <c r="C949" s="4">
        <v>1.041654031105218</v>
      </c>
      <c r="D949" s="5">
        <v>81.268486066607636</v>
      </c>
      <c r="E949" s="4">
        <v>4.1551843800381238E-2</v>
      </c>
      <c r="F949" s="6">
        <v>11.620025668871273</v>
      </c>
    </row>
    <row r="950" spans="1:6" x14ac:dyDescent="0.25">
      <c r="A950" s="1" t="s">
        <v>984</v>
      </c>
      <c r="B950" s="1">
        <v>1998</v>
      </c>
      <c r="C950" s="4">
        <v>1.0679672810934684</v>
      </c>
      <c r="D950" s="5">
        <v>83.32141143931355</v>
      </c>
      <c r="E950" s="4">
        <v>6.9167769439624882E-2</v>
      </c>
      <c r="F950" s="6">
        <v>19.342854199399856</v>
      </c>
    </row>
    <row r="951" spans="1:6" x14ac:dyDescent="0.25">
      <c r="A951" s="1" t="s">
        <v>985</v>
      </c>
      <c r="B951" s="1">
        <v>1999</v>
      </c>
      <c r="C951" s="4">
        <v>1.0930581246502313</v>
      </c>
      <c r="D951" s="5">
        <v>85.278966259918136</v>
      </c>
      <c r="E951" s="4">
        <v>9.6690849139127177E-2</v>
      </c>
      <c r="F951" s="6">
        <v>27.039718245458676</v>
      </c>
    </row>
    <row r="952" spans="1:6" x14ac:dyDescent="0.25">
      <c r="A952" s="1" t="s">
        <v>986</v>
      </c>
      <c r="B952" s="1">
        <v>2000</v>
      </c>
      <c r="C952" s="4">
        <v>1.1222718851680493</v>
      </c>
      <c r="D952" s="5">
        <v>87.558185673178087</v>
      </c>
      <c r="E952" s="4">
        <v>0.12994100004368614</v>
      </c>
      <c r="F952" s="6">
        <v>36.338164996966576</v>
      </c>
    </row>
    <row r="953" spans="1:6" x14ac:dyDescent="0.25">
      <c r="A953" s="1" t="s">
        <v>987</v>
      </c>
      <c r="B953" s="1">
        <v>2001</v>
      </c>
      <c r="C953" s="4">
        <v>1.1170975701422199</v>
      </c>
      <c r="D953" s="5">
        <v>87.154492377684676</v>
      </c>
      <c r="E953" s="4">
        <v>0.1268802553569246</v>
      </c>
      <c r="F953" s="6">
        <v>35.482223874428371</v>
      </c>
    </row>
    <row r="954" spans="1:6" x14ac:dyDescent="0.25">
      <c r="A954" s="1" t="s">
        <v>988</v>
      </c>
      <c r="B954" s="1">
        <v>2002</v>
      </c>
      <c r="C954" s="4">
        <v>1.1325770938496145</v>
      </c>
      <c r="D954" s="5">
        <v>88.362184585621847</v>
      </c>
      <c r="E954" s="4">
        <v>0.14463960887001193</v>
      </c>
      <c r="F954" s="6">
        <v>40.448649544394442</v>
      </c>
    </row>
    <row r="955" spans="1:6" x14ac:dyDescent="0.25">
      <c r="A955" s="1" t="s">
        <v>989</v>
      </c>
      <c r="B955" s="1">
        <v>2003</v>
      </c>
      <c r="C955" s="4">
        <v>1.1519670356862568</v>
      </c>
      <c r="D955" s="5">
        <v>89.874962505092441</v>
      </c>
      <c r="E955" s="4">
        <v>0.16633904192286175</v>
      </c>
      <c r="F955" s="6">
        <v>46.516923440624169</v>
      </c>
    </row>
    <row r="956" spans="1:6" x14ac:dyDescent="0.25">
      <c r="A956" s="1" t="s">
        <v>990</v>
      </c>
      <c r="B956" s="1">
        <v>2004</v>
      </c>
      <c r="C956" s="4">
        <v>1.1951518580491156</v>
      </c>
      <c r="D956" s="5">
        <v>93.244185903346079</v>
      </c>
      <c r="E956" s="4">
        <v>0.21442722002414971</v>
      </c>
      <c r="F956" s="6">
        <v>59.964843263163857</v>
      </c>
    </row>
    <row r="957" spans="1:6" x14ac:dyDescent="0.25">
      <c r="A957" s="1" t="s">
        <v>991</v>
      </c>
      <c r="B957" s="1">
        <v>2005</v>
      </c>
      <c r="C957" s="4">
        <v>1.2174655720029308</v>
      </c>
      <c r="D957" s="5">
        <v>94.985072702032809</v>
      </c>
      <c r="E957" s="4">
        <v>0.24097588859592878</v>
      </c>
      <c r="F957" s="6">
        <v>67.389212005029378</v>
      </c>
    </row>
    <row r="958" spans="1:6" x14ac:dyDescent="0.25">
      <c r="A958" s="1" t="s">
        <v>1065</v>
      </c>
      <c r="B958" s="1">
        <v>2008</v>
      </c>
      <c r="C958" s="4">
        <v>1.247992004145595</v>
      </c>
      <c r="D958" s="5">
        <v>97.366705039803463</v>
      </c>
      <c r="E958" s="4">
        <v>0.28055675554316317</v>
      </c>
      <c r="F958" s="6">
        <v>78.458051504248473</v>
      </c>
    </row>
    <row r="959" spans="1:6" x14ac:dyDescent="0.25">
      <c r="A959" s="1" t="s">
        <v>1066</v>
      </c>
      <c r="B959" s="1">
        <v>2009</v>
      </c>
      <c r="C959" s="4">
        <v>1.2597629484071966</v>
      </c>
      <c r="D959" s="5">
        <v>98.28505872648752</v>
      </c>
      <c r="E959" s="4">
        <v>0.30113126301623028</v>
      </c>
      <c r="F959" s="6">
        <v>84.211738539412721</v>
      </c>
    </row>
    <row r="960" spans="1:6" x14ac:dyDescent="0.25">
      <c r="A960" s="1" t="s">
        <v>992</v>
      </c>
      <c r="B960" s="1">
        <v>2008</v>
      </c>
      <c r="C960" s="4">
        <v>1.2373788446620007</v>
      </c>
      <c r="D960" s="5">
        <v>96.538680208276617</v>
      </c>
      <c r="E960" s="4">
        <v>0.27862287357056004</v>
      </c>
      <c r="F960" s="6">
        <v>77.91723896485378</v>
      </c>
    </row>
    <row r="961" spans="1:6" x14ac:dyDescent="0.25">
      <c r="A961" s="1" t="s">
        <v>993</v>
      </c>
      <c r="B961" s="1">
        <v>2009</v>
      </c>
      <c r="C961" s="4">
        <v>1.1892113440243779</v>
      </c>
      <c r="D961" s="5">
        <v>92.780714763378754</v>
      </c>
      <c r="E961" s="4">
        <v>0.21909395674820198</v>
      </c>
      <c r="F961" s="6">
        <v>61.269902090008358</v>
      </c>
    </row>
    <row r="962" spans="1:6" x14ac:dyDescent="0.25">
      <c r="A962" s="1" t="s">
        <v>994</v>
      </c>
      <c r="B962" s="1">
        <v>2010</v>
      </c>
      <c r="C962" s="4">
        <v>1.2485910042399699</v>
      </c>
      <c r="D962" s="5">
        <v>97.413438244274388</v>
      </c>
      <c r="E962" s="4">
        <v>0.29205300158597147</v>
      </c>
      <c r="F962" s="6">
        <v>81.6729912492777</v>
      </c>
    </row>
    <row r="963" spans="1:6" x14ac:dyDescent="0.25">
      <c r="A963" s="1" t="s">
        <v>995</v>
      </c>
      <c r="B963" s="1">
        <v>2011</v>
      </c>
      <c r="C963" s="4">
        <v>1.2604348706153443</v>
      </c>
      <c r="D963" s="5">
        <v>98.337481218965905</v>
      </c>
      <c r="E963" s="4">
        <v>0.3128432999539279</v>
      </c>
      <c r="F963" s="6">
        <v>87.487024481105777</v>
      </c>
    </row>
    <row r="964" spans="1:6" x14ac:dyDescent="0.25">
      <c r="A964" s="1" t="s">
        <v>996</v>
      </c>
      <c r="B964" s="1">
        <v>2012</v>
      </c>
      <c r="C964" s="4">
        <v>1.2376752411049141</v>
      </c>
      <c r="D964" s="5">
        <v>96.561804671363021</v>
      </c>
      <c r="E964" s="4">
        <v>0.28797260777383105</v>
      </c>
      <c r="F964" s="6">
        <v>80.531903959289863</v>
      </c>
    </row>
    <row r="965" spans="1:6" x14ac:dyDescent="0.25">
      <c r="A965" s="1" t="s">
        <v>997</v>
      </c>
      <c r="B965" s="1">
        <v>2013</v>
      </c>
      <c r="C965" s="4">
        <v>1.2354298861562658</v>
      </c>
      <c r="D965" s="5">
        <v>96.386625012944947</v>
      </c>
      <c r="E965" s="4">
        <v>0.28847128465190752</v>
      </c>
      <c r="F965" s="6">
        <v>80.671359578914334</v>
      </c>
    </row>
    <row r="966" spans="1:6" x14ac:dyDescent="0.25">
      <c r="A966" s="1" t="s">
        <v>998</v>
      </c>
      <c r="B966" s="1">
        <v>2014</v>
      </c>
      <c r="C966" s="4">
        <v>1.2492215279424459</v>
      </c>
      <c r="D966" s="5">
        <v>97.462630879448056</v>
      </c>
      <c r="E966" s="4">
        <v>0.31039390526306831</v>
      </c>
      <c r="F966" s="6">
        <v>86.802048158088226</v>
      </c>
    </row>
    <row r="967" spans="1:6" x14ac:dyDescent="0.25">
      <c r="A967" s="1" t="s">
        <v>999</v>
      </c>
      <c r="B967" s="1">
        <v>2015</v>
      </c>
      <c r="C967" s="4">
        <v>1.2817441071210292</v>
      </c>
      <c r="D967" s="5">
        <v>100</v>
      </c>
      <c r="E967" s="4">
        <v>0.35758822729362727</v>
      </c>
      <c r="F967" s="6">
        <v>100</v>
      </c>
    </row>
    <row r="968" spans="1:6" x14ac:dyDescent="0.25">
      <c r="A968" s="1" t="s">
        <v>1000</v>
      </c>
      <c r="B968" s="1">
        <v>2016</v>
      </c>
      <c r="C968" s="4">
        <v>1.2866270679732288</v>
      </c>
      <c r="D968" s="5">
        <v>100.38096222366626</v>
      </c>
      <c r="E968" s="4">
        <v>0.37104423035980727</v>
      </c>
      <c r="F968" s="6">
        <v>103.76298827509521</v>
      </c>
    </row>
    <row r="969" spans="1:6" x14ac:dyDescent="0.25">
      <c r="A969" s="1" t="s">
        <v>1001</v>
      </c>
      <c r="B969" s="1">
        <v>2017</v>
      </c>
      <c r="C969" s="4">
        <v>1.2864589532680122</v>
      </c>
      <c r="D969" s="5">
        <v>100.36784613409094</v>
      </c>
      <c r="E969" s="4">
        <v>0.37985261593894792</v>
      </c>
      <c r="F969" s="6">
        <v>106.22626444215643</v>
      </c>
    </row>
    <row r="970" spans="1:6" x14ac:dyDescent="0.25">
      <c r="A970" s="1" t="s">
        <v>1002</v>
      </c>
      <c r="B970" s="1">
        <v>2018</v>
      </c>
      <c r="C970" s="4">
        <v>1.2886788758818657</v>
      </c>
      <c r="D970" s="5">
        <v>100.54104159498833</v>
      </c>
      <c r="E970" s="4">
        <v>0.39005186012584658</v>
      </c>
      <c r="F970" s="6">
        <v>109.07849597787859</v>
      </c>
    </row>
    <row r="971" spans="1:6" x14ac:dyDescent="0.25">
      <c r="A971" s="1" t="s">
        <v>1003</v>
      </c>
      <c r="B971" s="1">
        <v>2019</v>
      </c>
      <c r="C971" s="4">
        <v>1.2865150611408278</v>
      </c>
      <c r="D971" s="5">
        <v>100.37222359699511</v>
      </c>
      <c r="E971" s="4">
        <v>0.39124163673037793</v>
      </c>
      <c r="F971" s="6">
        <v>109.4112185100313</v>
      </c>
    </row>
    <row r="972" spans="1:6" x14ac:dyDescent="0.25">
      <c r="A972" s="1" t="s">
        <v>1004</v>
      </c>
      <c r="B972" s="1">
        <v>2020</v>
      </c>
      <c r="C972" s="4">
        <v>1.2172963859309678</v>
      </c>
      <c r="D972" s="5">
        <v>94.971873025824195</v>
      </c>
      <c r="E972" s="4">
        <v>0.28917469343285507</v>
      </c>
      <c r="F972" s="6">
        <v>80.868068734098557</v>
      </c>
    </row>
    <row r="973" spans="1:6" x14ac:dyDescent="0.25">
      <c r="A973" s="1" t="s">
        <v>1005</v>
      </c>
      <c r="B973" s="1">
        <v>2021</v>
      </c>
      <c r="C973" s="4">
        <v>1.2540388878882172</v>
      </c>
      <c r="D973" s="5">
        <v>97.83847500613507</v>
      </c>
      <c r="E973" s="4">
        <v>0.34408880065868575</v>
      </c>
      <c r="F973" s="6">
        <v>96.224868268983386</v>
      </c>
    </row>
    <row r="974" spans="1:6" x14ac:dyDescent="0.25">
      <c r="A974" s="1" t="s">
        <v>1006</v>
      </c>
      <c r="B974" s="1">
        <v>1995</v>
      </c>
      <c r="C974" s="4">
        <v>1</v>
      </c>
      <c r="D974" s="5">
        <v>82.053032125326865</v>
      </c>
      <c r="E974" s="4">
        <v>0</v>
      </c>
      <c r="F974" s="6">
        <v>0</v>
      </c>
    </row>
    <row r="975" spans="1:6" x14ac:dyDescent="0.25">
      <c r="A975" s="1" t="s">
        <v>1007</v>
      </c>
      <c r="B975" s="1">
        <v>1996</v>
      </c>
      <c r="C975" s="4">
        <v>1.0182284100154477</v>
      </c>
      <c r="D975" s="5">
        <v>83.548728437918029</v>
      </c>
      <c r="E975" s="4">
        <v>1.8554950857242236E-2</v>
      </c>
      <c r="F975" s="6">
        <v>6.7859397140917164</v>
      </c>
    </row>
    <row r="976" spans="1:6" x14ac:dyDescent="0.25">
      <c r="A976" s="1" t="s">
        <v>1008</v>
      </c>
      <c r="B976" s="1">
        <v>1997</v>
      </c>
      <c r="C976" s="4">
        <v>1.0376849852716203</v>
      </c>
      <c r="D976" s="5">
        <v>85.145199432461595</v>
      </c>
      <c r="E976" s="4">
        <v>3.9304441530783163E-2</v>
      </c>
      <c r="F976" s="6">
        <v>14.374469260307094</v>
      </c>
    </row>
    <row r="977" spans="1:6" x14ac:dyDescent="0.25">
      <c r="A977" s="1" t="s">
        <v>1009</v>
      </c>
      <c r="B977" s="1">
        <v>1998</v>
      </c>
      <c r="C977" s="4">
        <v>1.0608109766755092</v>
      </c>
      <c r="D977" s="5">
        <v>87.042757148054918</v>
      </c>
      <c r="E977" s="4">
        <v>6.4707826474479424E-2</v>
      </c>
      <c r="F977" s="6">
        <v>23.665026809507154</v>
      </c>
    </row>
    <row r="978" spans="1:6" x14ac:dyDescent="0.25">
      <c r="A978" s="1" t="s">
        <v>1010</v>
      </c>
      <c r="B978" s="1">
        <v>1999</v>
      </c>
      <c r="C978" s="4">
        <v>1.0833541035967236</v>
      </c>
      <c r="D978" s="5">
        <v>88.892489065526632</v>
      </c>
      <c r="E978" s="4">
        <v>9.0832405503819047E-2</v>
      </c>
      <c r="F978" s="6">
        <v>33.219340357038263</v>
      </c>
    </row>
    <row r="979" spans="1:6" x14ac:dyDescent="0.25">
      <c r="A979" s="1" t="s">
        <v>1011</v>
      </c>
      <c r="B979" s="1">
        <v>2000</v>
      </c>
      <c r="C979" s="4">
        <v>1.0981164018457881</v>
      </c>
      <c r="D979" s="5">
        <v>90.103780398000794</v>
      </c>
      <c r="E979" s="4">
        <v>0.1096199323531547</v>
      </c>
      <c r="F979" s="6">
        <v>40.090338052335838</v>
      </c>
    </row>
    <row r="980" spans="1:6" x14ac:dyDescent="0.25">
      <c r="A980" s="1" t="s">
        <v>1012</v>
      </c>
      <c r="B980" s="1">
        <v>2001</v>
      </c>
      <c r="C980" s="4">
        <v>1.0956573738098494</v>
      </c>
      <c r="D980" s="5">
        <v>89.902009691570839</v>
      </c>
      <c r="E980" s="4">
        <v>0.10730830299655136</v>
      </c>
      <c r="F980" s="6">
        <v>39.244926087845926</v>
      </c>
    </row>
    <row r="981" spans="1:6" x14ac:dyDescent="0.25">
      <c r="A981" s="1" t="s">
        <v>1013</v>
      </c>
      <c r="B981" s="1">
        <v>2002</v>
      </c>
      <c r="C981" s="4">
        <v>1.107322362607098</v>
      </c>
      <c r="D981" s="5">
        <v>90.859157392093067</v>
      </c>
      <c r="E981" s="4">
        <v>0.12014943627940455</v>
      </c>
      <c r="F981" s="6">
        <v>43.941201329342832</v>
      </c>
    </row>
    <row r="982" spans="1:6" x14ac:dyDescent="0.25">
      <c r="A982" s="1" t="s">
        <v>1014</v>
      </c>
      <c r="B982" s="1">
        <v>2003</v>
      </c>
      <c r="C982" s="4">
        <v>1.1253847852192183</v>
      </c>
      <c r="D982" s="5">
        <v>92.341233934946587</v>
      </c>
      <c r="E982" s="4">
        <v>0.14127687159762481</v>
      </c>
      <c r="F982" s="6">
        <v>51.66795326125947</v>
      </c>
    </row>
    <row r="983" spans="1:6" x14ac:dyDescent="0.25">
      <c r="A983" s="1" t="s">
        <v>1015</v>
      </c>
      <c r="B983" s="1">
        <v>2004</v>
      </c>
      <c r="C983" s="4">
        <v>1.1458253692156108</v>
      </c>
      <c r="D983" s="5">
        <v>94.018445830263033</v>
      </c>
      <c r="E983" s="4">
        <v>0.16710242331718417</v>
      </c>
      <c r="F983" s="6">
        <v>61.112906168999714</v>
      </c>
    </row>
    <row r="984" spans="1:6" x14ac:dyDescent="0.25">
      <c r="A984" s="1" t="s">
        <v>1016</v>
      </c>
      <c r="B984" s="1">
        <v>2005</v>
      </c>
      <c r="C984" s="4">
        <v>1.1606461793677643</v>
      </c>
      <c r="D984" s="5">
        <v>95.234538241801047</v>
      </c>
      <c r="E984" s="4">
        <v>0.18743029290447744</v>
      </c>
      <c r="F984" s="6">
        <v>68.547239926960032</v>
      </c>
    </row>
    <row r="985" spans="1:6" x14ac:dyDescent="0.25">
      <c r="A985" s="1" t="s">
        <v>1017</v>
      </c>
      <c r="B985" s="1">
        <v>2006</v>
      </c>
      <c r="C985" s="4">
        <v>1.1660337608472202</v>
      </c>
      <c r="D985" s="5">
        <v>95.676605638012646</v>
      </c>
      <c r="E985" s="4">
        <v>0.19750009052281536</v>
      </c>
      <c r="F985" s="6">
        <v>72.229978841058227</v>
      </c>
    </row>
    <row r="986" spans="1:6" x14ac:dyDescent="0.25">
      <c r="A986" s="1" t="s">
        <v>1018</v>
      </c>
      <c r="B986" s="1">
        <v>2007</v>
      </c>
      <c r="C986" s="4">
        <v>1.1679140659493978</v>
      </c>
      <c r="D986" s="5">
        <v>95.830890372967062</v>
      </c>
      <c r="E986" s="4">
        <v>0.20175422857387348</v>
      </c>
      <c r="F986" s="6">
        <v>73.785807502206978</v>
      </c>
    </row>
    <row r="987" spans="1:6" x14ac:dyDescent="0.25">
      <c r="A987" s="1" t="s">
        <v>1019</v>
      </c>
      <c r="B987" s="1">
        <v>2008</v>
      </c>
      <c r="C987" s="4">
        <v>1.1598211001761269</v>
      </c>
      <c r="D987" s="5">
        <v>95.166837992383691</v>
      </c>
      <c r="E987" s="4">
        <v>0.19032374934450558</v>
      </c>
      <c r="F987" s="6">
        <v>69.605438416325356</v>
      </c>
    </row>
    <row r="988" spans="1:6" x14ac:dyDescent="0.25">
      <c r="A988" s="1" t="s">
        <v>1020</v>
      </c>
      <c r="B988" s="1">
        <v>2009</v>
      </c>
      <c r="C988" s="4">
        <v>1.1549650811339052</v>
      </c>
      <c r="D988" s="5">
        <v>94.768386905911072</v>
      </c>
      <c r="E988" s="4">
        <v>0.17519678776431857</v>
      </c>
      <c r="F988" s="6">
        <v>64.073187205836973</v>
      </c>
    </row>
    <row r="989" spans="1:6" x14ac:dyDescent="0.25">
      <c r="A989" s="1" t="s">
        <v>1021</v>
      </c>
      <c r="B989" s="1">
        <v>2010</v>
      </c>
      <c r="C989" s="4">
        <v>1.1841895548318968</v>
      </c>
      <c r="D989" s="5">
        <v>97.166343585098133</v>
      </c>
      <c r="E989" s="4">
        <v>0.20968134445228381</v>
      </c>
      <c r="F989" s="6">
        <v>76.684922184395177</v>
      </c>
    </row>
    <row r="990" spans="1:6" x14ac:dyDescent="0.25">
      <c r="A990" s="1" t="s">
        <v>1022</v>
      </c>
      <c r="B990" s="1">
        <v>2011</v>
      </c>
      <c r="C990" s="4">
        <v>1.1901659438289485</v>
      </c>
      <c r="D990" s="5">
        <v>97.65672442346667</v>
      </c>
      <c r="E990" s="4">
        <v>0.21899768176670442</v>
      </c>
      <c r="F990" s="6">
        <v>80.09210465866866</v>
      </c>
    </row>
    <row r="991" spans="1:6" x14ac:dyDescent="0.25">
      <c r="A991" s="1" t="s">
        <v>1023</v>
      </c>
      <c r="B991" s="1">
        <v>2012</v>
      </c>
      <c r="C991" s="4">
        <v>1.1958914017374758</v>
      </c>
      <c r="D991" s="5">
        <v>98.12651560516727</v>
      </c>
      <c r="E991" s="4">
        <v>0.23047381795731614</v>
      </c>
      <c r="F991" s="6">
        <v>84.289171465224015</v>
      </c>
    </row>
    <row r="992" spans="1:6" x14ac:dyDescent="0.25">
      <c r="A992" s="1" t="s">
        <v>1024</v>
      </c>
      <c r="B992" s="1">
        <v>2013</v>
      </c>
      <c r="C992" s="4">
        <v>1.1993739759016351</v>
      </c>
      <c r="D992" s="5">
        <v>98.412271374937873</v>
      </c>
      <c r="E992" s="4">
        <v>0.23832384900931158</v>
      </c>
      <c r="F992" s="6">
        <v>87.160094588784716</v>
      </c>
    </row>
    <row r="993" spans="1:6" x14ac:dyDescent="0.25">
      <c r="A993" s="1" t="s">
        <v>1025</v>
      </c>
      <c r="B993" s="1">
        <v>2014</v>
      </c>
      <c r="C993" s="4">
        <v>1.2075361014435941</v>
      </c>
      <c r="D993" s="5">
        <v>99.08199852424319</v>
      </c>
      <c r="E993" s="4">
        <v>0.25337198594307497</v>
      </c>
      <c r="F993" s="6">
        <v>92.663517951507245</v>
      </c>
    </row>
    <row r="994" spans="1:6" x14ac:dyDescent="0.25">
      <c r="A994" s="1" t="s">
        <v>1026</v>
      </c>
      <c r="B994" s="1">
        <v>2015</v>
      </c>
      <c r="C994" s="4">
        <v>1.2187240058022615</v>
      </c>
      <c r="D994" s="5">
        <v>100</v>
      </c>
      <c r="E994" s="4">
        <v>0.27343229735317176</v>
      </c>
      <c r="F994" s="6">
        <v>100</v>
      </c>
    </row>
    <row r="995" spans="1:6" x14ac:dyDescent="0.25">
      <c r="A995" s="1" t="s">
        <v>1027</v>
      </c>
      <c r="B995" s="1">
        <v>2016</v>
      </c>
      <c r="C995" s="4">
        <v>1.2183244220446168</v>
      </c>
      <c r="D995" s="5">
        <v>99.967212941097216</v>
      </c>
      <c r="E995" s="4">
        <v>0.27700125505017581</v>
      </c>
      <c r="F995" s="6">
        <v>101.30524364954383</v>
      </c>
    </row>
    <row r="996" spans="1:6" x14ac:dyDescent="0.25">
      <c r="A996" s="1" t="s">
        <v>1028</v>
      </c>
      <c r="B996" s="1">
        <v>2017</v>
      </c>
      <c r="C996" s="4">
        <v>1.2284946093846085</v>
      </c>
      <c r="D996" s="5">
        <v>100.80170764962615</v>
      </c>
      <c r="E996" s="4">
        <v>0.29429621207786294</v>
      </c>
      <c r="F996" s="6">
        <v>107.6303768525716</v>
      </c>
    </row>
    <row r="997" spans="1:6" x14ac:dyDescent="0.25">
      <c r="A997" s="1" t="s">
        <v>1029</v>
      </c>
      <c r="B997" s="1">
        <v>2018</v>
      </c>
      <c r="C997" s="4">
        <v>1.2413969299836916</v>
      </c>
      <c r="D997" s="5">
        <v>101.86038217623398</v>
      </c>
      <c r="E997" s="4">
        <v>0.31738669519042351</v>
      </c>
      <c r="F997" s="6">
        <v>116.07505706631254</v>
      </c>
    </row>
    <row r="998" spans="1:6" x14ac:dyDescent="0.25">
      <c r="A998" s="1" t="s">
        <v>1030</v>
      </c>
      <c r="B998" s="1">
        <v>2019</v>
      </c>
      <c r="C998" s="4">
        <v>1.2516055677340576</v>
      </c>
      <c r="D998" s="5">
        <v>102.69803185752059</v>
      </c>
      <c r="E998" s="4">
        <v>0.33563002640391104</v>
      </c>
      <c r="F998" s="6">
        <v>122.74703085656454</v>
      </c>
    </row>
    <row r="999" spans="1:6" x14ac:dyDescent="0.25">
      <c r="A999" s="1" t="s">
        <v>1031</v>
      </c>
      <c r="B999" s="1">
        <v>2020</v>
      </c>
      <c r="C999" s="4">
        <v>1.2097787124555484</v>
      </c>
      <c r="D999" s="5">
        <v>99.26601155765168</v>
      </c>
      <c r="E999" s="4">
        <v>0.25552400949918319</v>
      </c>
      <c r="F999" s="6">
        <v>93.450558684054144</v>
      </c>
    </row>
    <row r="1000" spans="1:6" x14ac:dyDescent="0.25">
      <c r="A1000" s="1" t="s">
        <v>1032</v>
      </c>
      <c r="B1000" s="1">
        <v>2021</v>
      </c>
      <c r="C1000" s="4">
        <v>1.2484489156587117</v>
      </c>
      <c r="D1000" s="5">
        <v>102.43901898337376</v>
      </c>
      <c r="E1000" s="4">
        <v>0.31556986662976128</v>
      </c>
      <c r="F1000" s="6">
        <v>115.410604264559</v>
      </c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TFP index megjelenítő</vt:lpstr>
      <vt:lpstr>Minden ország TFP Delta</vt:lpstr>
      <vt:lpstr>Minden ország TFP Q</vt:lpstr>
      <vt:lpstr>Országcsoportok</vt:lpstr>
      <vt:lpstr>USA - GER - V4 TFP Delta</vt:lpstr>
      <vt:lpstr>Adatbázis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Otthoni</dc:creator>
  <cp:lastModifiedBy>Otthoni</cp:lastModifiedBy>
  <dcterms:created xsi:type="dcterms:W3CDTF">2020-07-01T12:52:21Z</dcterms:created>
  <dcterms:modified xsi:type="dcterms:W3CDTF">2020-10-05T12:29:51Z</dcterms:modified>
</cp:coreProperties>
</file>