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oda munka\Könyv adatbázis\Adatbázis\TFP 00=100 H\"/>
    </mc:Choice>
  </mc:AlternateContent>
  <xr:revisionPtr revIDLastSave="0" documentId="13_ncr:1_{296B637B-D113-4830-8AEC-6C71F9EE841D}" xr6:coauthVersionLast="45" xr6:coauthVersionMax="45" xr10:uidLastSave="{00000000-0000-0000-0000-000000000000}"/>
  <bookViews>
    <workbookView xWindow="-120" yWindow="-120" windowWidth="29040" windowHeight="15840" activeTab="5" xr2:uid="{86065165-A987-46EF-88B4-80DD2D096DBC}"/>
  </bookViews>
  <sheets>
    <sheet name="TFP index megjelenítő" sheetId="1" r:id="rId1"/>
    <sheet name="Minden ország TFP Q" sheetId="3" r:id="rId2"/>
    <sheet name="Minden ország TFP Delta" sheetId="5" r:id="rId3"/>
    <sheet name="Országcsoportok" sheetId="4" r:id="rId4"/>
    <sheet name="USA - GER - V4 TFP Delta" sheetId="6" r:id="rId5"/>
    <sheet name="Adatbázis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32" i="1"/>
  <c r="F26" i="1"/>
  <c r="F25" i="1"/>
  <c r="F24" i="1"/>
  <c r="F18" i="1"/>
  <c r="F19" i="1"/>
  <c r="F20" i="1"/>
  <c r="F21" i="1"/>
  <c r="F22" i="1"/>
  <c r="F23" i="1"/>
  <c r="F7" i="1"/>
  <c r="F8" i="1"/>
  <c r="F9" i="1"/>
  <c r="F10" i="1"/>
  <c r="F11" i="1"/>
  <c r="F12" i="1"/>
  <c r="F13" i="1"/>
  <c r="F14" i="1"/>
  <c r="F15" i="1"/>
  <c r="F16" i="1"/>
  <c r="F17" i="1"/>
  <c r="F6" i="1"/>
  <c r="E31" i="1"/>
  <c r="E32" i="1"/>
  <c r="E21" i="1"/>
  <c r="E22" i="1"/>
  <c r="E23" i="1"/>
  <c r="E24" i="1"/>
  <c r="E25" i="1"/>
  <c r="E26" i="1"/>
  <c r="E27" i="1"/>
  <c r="E28" i="1"/>
  <c r="E29" i="1"/>
  <c r="E30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6" i="1"/>
  <c r="D28" i="1"/>
  <c r="D29" i="1"/>
  <c r="D30" i="1"/>
  <c r="D31" i="1"/>
  <c r="D32" i="1"/>
  <c r="D23" i="1"/>
  <c r="D24" i="1"/>
  <c r="D25" i="1"/>
  <c r="D26" i="1"/>
  <c r="D27" i="1"/>
  <c r="D20" i="1"/>
  <c r="D21" i="1"/>
  <c r="D22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6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7" i="1"/>
  <c r="C8" i="1"/>
  <c r="C9" i="1"/>
  <c r="C10" i="1"/>
  <c r="C11" i="1"/>
  <c r="C12" i="1"/>
  <c r="C13" i="1"/>
  <c r="C14" i="1"/>
  <c r="C15" i="1"/>
  <c r="C16" i="1"/>
  <c r="C17" i="1"/>
  <c r="C18" i="1"/>
  <c r="C6" i="1"/>
</calcChain>
</file>

<file path=xl/sharedStrings.xml><?xml version="1.0" encoding="utf-8"?>
<sst xmlns="http://schemas.openxmlformats.org/spreadsheetml/2006/main" count="1274" uniqueCount="1067">
  <si>
    <t>Ausztrália</t>
  </si>
  <si>
    <t>Az AMECO TFP indexek</t>
  </si>
  <si>
    <t>2000 = 100</t>
  </si>
  <si>
    <t>2015 = 100</t>
  </si>
  <si>
    <r>
      <t>TFP Q</t>
    </r>
    <r>
      <rPr>
        <sz val="10"/>
        <rFont val="Arial"/>
        <family val="2"/>
        <charset val="238"/>
      </rPr>
      <t xml:space="preserve"> (1995 = 100) Bal tengely</t>
    </r>
  </si>
  <si>
    <r>
      <t>TFP Q</t>
    </r>
    <r>
      <rPr>
        <sz val="10"/>
        <rFont val="Arial"/>
        <family val="2"/>
        <charset val="238"/>
      </rPr>
      <t xml:space="preserve"> (2015 = 100) Jobb tengely</t>
    </r>
  </si>
  <si>
    <r>
      <t>TFP Δ</t>
    </r>
    <r>
      <rPr>
        <sz val="10"/>
        <rFont val="Arial"/>
        <family val="2"/>
        <charset val="238"/>
      </rPr>
      <t xml:space="preserve"> (1995 = 100) Bal tengely</t>
    </r>
  </si>
  <si>
    <r>
      <t>TFP Δ</t>
    </r>
    <r>
      <rPr>
        <sz val="10"/>
        <rFont val="Arial"/>
        <family val="2"/>
        <charset val="238"/>
      </rPr>
      <t xml:space="preserve"> (2015 = 100) Jobb tengely</t>
    </r>
  </si>
  <si>
    <t>NA</t>
  </si>
  <si>
    <t>Ausztria</t>
  </si>
  <si>
    <t>Finnország</t>
  </si>
  <si>
    <t>Franciaország</t>
  </si>
  <si>
    <t>Egyesült Államok</t>
  </si>
  <si>
    <t>2014/2000</t>
  </si>
  <si>
    <t>2015/2000</t>
  </si>
  <si>
    <t>TFP Delták (2000-2014)</t>
  </si>
  <si>
    <t>Országok ABC sorrendben</t>
  </si>
  <si>
    <t>Európai Unió</t>
  </si>
  <si>
    <t>Euróövezet</t>
  </si>
  <si>
    <t>Belgium</t>
  </si>
  <si>
    <t>Bulgária</t>
  </si>
  <si>
    <t>Kanada</t>
  </si>
  <si>
    <t>Horvátország</t>
  </si>
  <si>
    <t>Ciprus</t>
  </si>
  <si>
    <t>Csehország</t>
  </si>
  <si>
    <t>Dánia</t>
  </si>
  <si>
    <t>Észtország</t>
  </si>
  <si>
    <t>Németország</t>
  </si>
  <si>
    <t>Görögország</t>
  </si>
  <si>
    <t>Magyarország</t>
  </si>
  <si>
    <t>Izland</t>
  </si>
  <si>
    <t>Írország</t>
  </si>
  <si>
    <t>Olaszország</t>
  </si>
  <si>
    <t>TFP Delták (2000-2015)</t>
  </si>
  <si>
    <t>Japán</t>
  </si>
  <si>
    <t>Lettország</t>
  </si>
  <si>
    <t>Litvánia</t>
  </si>
  <si>
    <t>Luxemburg</t>
  </si>
  <si>
    <t>Málta</t>
  </si>
  <si>
    <t>Mexikó</t>
  </si>
  <si>
    <t>Norvégia</t>
  </si>
  <si>
    <t>Hollandia</t>
  </si>
  <si>
    <t>Új Zéland</t>
  </si>
  <si>
    <t>Lengyelország</t>
  </si>
  <si>
    <t>Portugália</t>
  </si>
  <si>
    <t>Románia</t>
  </si>
  <si>
    <t>Szlovákia</t>
  </si>
  <si>
    <t>Szlovénia</t>
  </si>
  <si>
    <t>Spanyolország</t>
  </si>
  <si>
    <t>Svédország</t>
  </si>
  <si>
    <t>Svájc</t>
  </si>
  <si>
    <t>Egyesült Királyság</t>
  </si>
  <si>
    <t>Per Capita PPS 2020</t>
  </si>
  <si>
    <t>Országok a 2020-as per capita PPS szerinti fejlettségi szint függvényében</t>
  </si>
  <si>
    <r>
      <t xml:space="preserve">Ország csoportok TFP </t>
    </r>
    <r>
      <rPr>
        <sz val="10"/>
        <rFont val="Calibri"/>
        <family val="2"/>
        <charset val="238"/>
      </rPr>
      <t>Δ</t>
    </r>
    <r>
      <rPr>
        <sz val="10"/>
        <rFont val="Arial"/>
        <family val="2"/>
        <charset val="238"/>
      </rPr>
      <t xml:space="preserve"> indexei AMECO adatbázis alapján (2000=100)</t>
    </r>
  </si>
  <si>
    <t>G7 országok</t>
  </si>
  <si>
    <t>Kis fejlett EU-s országok</t>
  </si>
  <si>
    <t>Kis fejlett nem EU-s országok</t>
  </si>
  <si>
    <t>Mediterrán országok Olaszország nélkül</t>
  </si>
  <si>
    <t>V4 országok</t>
  </si>
  <si>
    <t>Egyéb észak-európai országok</t>
  </si>
  <si>
    <t>Észak-európai országok</t>
  </si>
  <si>
    <t>Mexikó és Törökország</t>
  </si>
  <si>
    <t>Összesen</t>
  </si>
  <si>
    <t>TFP Delták AMECO módszertan alapján (2000-2014)</t>
  </si>
  <si>
    <t>Országok</t>
  </si>
  <si>
    <t>TFP Delták AMECO módszertan alapján (2000-2015)</t>
  </si>
  <si>
    <r>
      <t xml:space="preserve">Egy adott ország csoport TFP </t>
    </r>
    <r>
      <rPr>
        <sz val="10"/>
        <rFont val="Calibri"/>
        <family val="2"/>
        <charset val="238"/>
      </rPr>
      <t>Δ</t>
    </r>
    <r>
      <rPr>
        <sz val="10"/>
        <rFont val="Arial"/>
        <family val="2"/>
        <charset val="238"/>
      </rPr>
      <t xml:space="preserve"> indexei (2000=100)</t>
    </r>
  </si>
  <si>
    <t>Ausztrália1995</t>
  </si>
  <si>
    <t>Ausztrália1996</t>
  </si>
  <si>
    <t>Ausztrália1997</t>
  </si>
  <si>
    <t>Ausztrália1998</t>
  </si>
  <si>
    <t>Ausztrália1999</t>
  </si>
  <si>
    <t>Ausztrália2000</t>
  </si>
  <si>
    <t>Ausztrália2001</t>
  </si>
  <si>
    <t>Ausztrália2002</t>
  </si>
  <si>
    <t>Ausztrália2003</t>
  </si>
  <si>
    <t>Ausztrália2004</t>
  </si>
  <si>
    <t>Ausztrália2005</t>
  </si>
  <si>
    <t>Ausztrália2014</t>
  </si>
  <si>
    <t>Ausztrália2007</t>
  </si>
  <si>
    <t>Ausztrália2008</t>
  </si>
  <si>
    <t>Ausztrália2009</t>
  </si>
  <si>
    <t>Ausztrália2010</t>
  </si>
  <si>
    <t>Ausztrália2011</t>
  </si>
  <si>
    <t>Ausztrália2012</t>
  </si>
  <si>
    <t>Ausztrália2013</t>
  </si>
  <si>
    <t>Ausztrália2015</t>
  </si>
  <si>
    <t>Ausztrália2016</t>
  </si>
  <si>
    <t>Ausztrália2017</t>
  </si>
  <si>
    <t>Ausztrália2018</t>
  </si>
  <si>
    <t>Ausztrália2019</t>
  </si>
  <si>
    <t>Ausztrália2020</t>
  </si>
  <si>
    <t>Ausztrália2021</t>
  </si>
  <si>
    <t>Ausztria1995</t>
  </si>
  <si>
    <t>Ausztria1996</t>
  </si>
  <si>
    <t>Ausztria1997</t>
  </si>
  <si>
    <t>Ausztria1998</t>
  </si>
  <si>
    <t>Ausztria1999</t>
  </si>
  <si>
    <t>Ausztria2000</t>
  </si>
  <si>
    <t>Ausztria2001</t>
  </si>
  <si>
    <t>Ausztria2002</t>
  </si>
  <si>
    <t>Ausztria2003</t>
  </si>
  <si>
    <t>Ausztria2004</t>
  </si>
  <si>
    <t>Ausztria2005</t>
  </si>
  <si>
    <t>Ausztria2006</t>
  </si>
  <si>
    <t>Ausztria2007</t>
  </si>
  <si>
    <t>Ausztria2008</t>
  </si>
  <si>
    <t>Ausztria2009</t>
  </si>
  <si>
    <t>Ausztria2010</t>
  </si>
  <si>
    <t>Ausztria2011</t>
  </si>
  <si>
    <t>Ausztria2012</t>
  </si>
  <si>
    <t>Ausztria2013</t>
  </si>
  <si>
    <t>Ausztria2014</t>
  </si>
  <si>
    <t>Ausztria2015</t>
  </si>
  <si>
    <t>Ausztria2016</t>
  </si>
  <si>
    <t>Ausztria2017</t>
  </si>
  <si>
    <t>Ausztria2018</t>
  </si>
  <si>
    <t>Ausztria2019</t>
  </si>
  <si>
    <t>Ausztria2020</t>
  </si>
  <si>
    <t>Ausztria2021</t>
  </si>
  <si>
    <t>Belgium1995</t>
  </si>
  <si>
    <t>Belgium1996</t>
  </si>
  <si>
    <t>Belgium1997</t>
  </si>
  <si>
    <t>Belgium1998</t>
  </si>
  <si>
    <t>Belgium1999</t>
  </si>
  <si>
    <t>Belgium2000</t>
  </si>
  <si>
    <t>Belgium2001</t>
  </si>
  <si>
    <t>Belgium2002</t>
  </si>
  <si>
    <t>Belgium2003</t>
  </si>
  <si>
    <t>Belgium2004</t>
  </si>
  <si>
    <t>Belgium2005</t>
  </si>
  <si>
    <t>Belgium2006</t>
  </si>
  <si>
    <t>Belgium2007</t>
  </si>
  <si>
    <t>Belgium2008</t>
  </si>
  <si>
    <t>Belgium2009</t>
  </si>
  <si>
    <t>Belgium2010</t>
  </si>
  <si>
    <t>Belgium2011</t>
  </si>
  <si>
    <t>Belgium2012</t>
  </si>
  <si>
    <t>Belgium2013</t>
  </si>
  <si>
    <t>Belgium2014</t>
  </si>
  <si>
    <t>Belgium2015</t>
  </si>
  <si>
    <t>Belgium2016</t>
  </si>
  <si>
    <t>Belgium2017</t>
  </si>
  <si>
    <t>Belgium2018</t>
  </si>
  <si>
    <t>Belgium2019</t>
  </si>
  <si>
    <t>Belgium2020</t>
  </si>
  <si>
    <t>Belgium2021</t>
  </si>
  <si>
    <t>Bulgária1995</t>
  </si>
  <si>
    <t>Bulgária1996</t>
  </si>
  <si>
    <t>Bulgária1997</t>
  </si>
  <si>
    <t>Bulgária1998</t>
  </si>
  <si>
    <t>Bulgária1999</t>
  </si>
  <si>
    <t>Bulgária2000</t>
  </si>
  <si>
    <t>Bulgária2001</t>
  </si>
  <si>
    <t>Bulgária2002</t>
  </si>
  <si>
    <t>Bulgária2003</t>
  </si>
  <si>
    <t>Bulgária2004</t>
  </si>
  <si>
    <t>Bulgária2005</t>
  </si>
  <si>
    <t>Bulgária2006</t>
  </si>
  <si>
    <t>Bulgária2007</t>
  </si>
  <si>
    <t>Bulgária2008</t>
  </si>
  <si>
    <t>Bulgária2009</t>
  </si>
  <si>
    <t>Bulgária2010</t>
  </si>
  <si>
    <t>Bulgária2011</t>
  </si>
  <si>
    <t>Bulgária2012</t>
  </si>
  <si>
    <t>Bulgária2013</t>
  </si>
  <si>
    <t>Bulgária2014</t>
  </si>
  <si>
    <t>Bulgária2015</t>
  </si>
  <si>
    <t>Bulgária2016</t>
  </si>
  <si>
    <t>Bulgária2017</t>
  </si>
  <si>
    <t>Bulgária2018</t>
  </si>
  <si>
    <t>Bulgária2019</t>
  </si>
  <si>
    <t>Bulgária2020</t>
  </si>
  <si>
    <t>Bulgária2021</t>
  </si>
  <si>
    <t>Kanada1995</t>
  </si>
  <si>
    <t>Kanada1996</t>
  </si>
  <si>
    <t>Kanada1997</t>
  </si>
  <si>
    <t>Kanada1998</t>
  </si>
  <si>
    <t>Kanada1999</t>
  </si>
  <si>
    <t>Kanada2000</t>
  </si>
  <si>
    <t>Kanada2001</t>
  </si>
  <si>
    <t>Kanada2002</t>
  </si>
  <si>
    <t>Kanada2003</t>
  </si>
  <si>
    <t>Kanada2004</t>
  </si>
  <si>
    <t>Kanada2005</t>
  </si>
  <si>
    <t>Kanada2006</t>
  </si>
  <si>
    <t>Kanada2007</t>
  </si>
  <si>
    <t>Kanada2008</t>
  </si>
  <si>
    <t>Kanada2009</t>
  </si>
  <si>
    <t>Kanada2010</t>
  </si>
  <si>
    <t>Kanada2011</t>
  </si>
  <si>
    <t>Kanada2012</t>
  </si>
  <si>
    <t>Kanada2013</t>
  </si>
  <si>
    <t>Kanada2014</t>
  </si>
  <si>
    <t>Kanada2015</t>
  </si>
  <si>
    <t>Kanada2016</t>
  </si>
  <si>
    <t>Kanada2017</t>
  </si>
  <si>
    <t>Kanada2018</t>
  </si>
  <si>
    <t>Kanada2019</t>
  </si>
  <si>
    <t>Kanada2020</t>
  </si>
  <si>
    <t>Kanada2021</t>
  </si>
  <si>
    <t>Svájc1995</t>
  </si>
  <si>
    <t>Svájc1996</t>
  </si>
  <si>
    <t>Svájc1997</t>
  </si>
  <si>
    <t>Svájc1998</t>
  </si>
  <si>
    <t>Svájc1999</t>
  </si>
  <si>
    <t>Svájc2000</t>
  </si>
  <si>
    <t>Svájc2001</t>
  </si>
  <si>
    <t>Svájc2002</t>
  </si>
  <si>
    <t>Svájc2003</t>
  </si>
  <si>
    <t>Svájc2004</t>
  </si>
  <si>
    <t>Svájc2005</t>
  </si>
  <si>
    <t>Svájc2006</t>
  </si>
  <si>
    <t>Svájc2007</t>
  </si>
  <si>
    <t>Svájc2008</t>
  </si>
  <si>
    <t>Svájc2009</t>
  </si>
  <si>
    <t>Svájc2010</t>
  </si>
  <si>
    <t>Svájc2011</t>
  </si>
  <si>
    <t>Svájc2012</t>
  </si>
  <si>
    <t>Svájc2013</t>
  </si>
  <si>
    <t>Svájc2014</t>
  </si>
  <si>
    <t>Svájc2015</t>
  </si>
  <si>
    <t>Svájc2016</t>
  </si>
  <si>
    <t>Svájc2017</t>
  </si>
  <si>
    <t>Svájc2018</t>
  </si>
  <si>
    <t>Svájc2019</t>
  </si>
  <si>
    <t>Svájc2020</t>
  </si>
  <si>
    <t>Svájc2021</t>
  </si>
  <si>
    <t>Ciprus1995</t>
  </si>
  <si>
    <t>Ciprus1996</t>
  </si>
  <si>
    <t>Ciprus1997</t>
  </si>
  <si>
    <t>Ciprus1998</t>
  </si>
  <si>
    <t>Ciprus1999</t>
  </si>
  <si>
    <t>Ciprus2000</t>
  </si>
  <si>
    <t>Ciprus2001</t>
  </si>
  <si>
    <t>Ciprus2002</t>
  </si>
  <si>
    <t>Ciprus2003</t>
  </si>
  <si>
    <t>Ciprus2004</t>
  </si>
  <si>
    <t>Ciprus2005</t>
  </si>
  <si>
    <t>Ciprus2006</t>
  </si>
  <si>
    <t>Ciprus2007</t>
  </si>
  <si>
    <t>Ciprus2008</t>
  </si>
  <si>
    <t>Ciprus2009</t>
  </si>
  <si>
    <t>Ciprus2010</t>
  </si>
  <si>
    <t>Ciprus2011</t>
  </si>
  <si>
    <t>Ciprus2012</t>
  </si>
  <si>
    <t>Ciprus2013</t>
  </si>
  <si>
    <t>Ciprus2014</t>
  </si>
  <si>
    <t>Ciprus2015</t>
  </si>
  <si>
    <t>Ciprus2016</t>
  </si>
  <si>
    <t>Ciprus2017</t>
  </si>
  <si>
    <t>Ciprus2018</t>
  </si>
  <si>
    <t>Ciprus2019</t>
  </si>
  <si>
    <t>Ciprus2020</t>
  </si>
  <si>
    <t>Ciprus2021</t>
  </si>
  <si>
    <t>Csehország1995</t>
  </si>
  <si>
    <t>Csehország1996</t>
  </si>
  <si>
    <t>Csehország1997</t>
  </si>
  <si>
    <t>Csehország1998</t>
  </si>
  <si>
    <t>Csehország1999</t>
  </si>
  <si>
    <t>Csehország2000</t>
  </si>
  <si>
    <t>Csehország2001</t>
  </si>
  <si>
    <t>Csehország2002</t>
  </si>
  <si>
    <t>Csehország2003</t>
  </si>
  <si>
    <t>Csehország2004</t>
  </si>
  <si>
    <t>Csehország2005</t>
  </si>
  <si>
    <t>Csehország2006</t>
  </si>
  <si>
    <t>Csehország2007</t>
  </si>
  <si>
    <t>Csehország2008</t>
  </si>
  <si>
    <t>Csehország2009</t>
  </si>
  <si>
    <t>Csehország2010</t>
  </si>
  <si>
    <t>Csehország2011</t>
  </si>
  <si>
    <t>Csehország2012</t>
  </si>
  <si>
    <t>Csehország2013</t>
  </si>
  <si>
    <t>Csehország2014</t>
  </si>
  <si>
    <t>Csehország2015</t>
  </si>
  <si>
    <t>Csehország2016</t>
  </si>
  <si>
    <t>Csehország2017</t>
  </si>
  <si>
    <t>Csehország2018</t>
  </si>
  <si>
    <t>Csehország2019</t>
  </si>
  <si>
    <t>Csehország2020</t>
  </si>
  <si>
    <t>Csehország2021</t>
  </si>
  <si>
    <t>Németország1995</t>
  </si>
  <si>
    <t>Németország1996</t>
  </si>
  <si>
    <t>Németország1997</t>
  </si>
  <si>
    <t>Németország1998</t>
  </si>
  <si>
    <t>Németország1999</t>
  </si>
  <si>
    <t>Németország2000</t>
  </si>
  <si>
    <t>Németország2001</t>
  </si>
  <si>
    <t>Németország2002</t>
  </si>
  <si>
    <t>Németország2003</t>
  </si>
  <si>
    <t>Németország2004</t>
  </si>
  <si>
    <t>Németország2005</t>
  </si>
  <si>
    <t>Németország2006</t>
  </si>
  <si>
    <t>Németország2007</t>
  </si>
  <si>
    <t>Németország2008</t>
  </si>
  <si>
    <t>Németország2009</t>
  </si>
  <si>
    <t>Németország2010</t>
  </si>
  <si>
    <t>Németország2011</t>
  </si>
  <si>
    <t>Németország2012</t>
  </si>
  <si>
    <t>Németország2013</t>
  </si>
  <si>
    <t>Németország2014</t>
  </si>
  <si>
    <t>Németország2015</t>
  </si>
  <si>
    <t>Németország2016</t>
  </si>
  <si>
    <t>Németország2017</t>
  </si>
  <si>
    <t>Németország2018</t>
  </si>
  <si>
    <t>Németország2019</t>
  </si>
  <si>
    <t>Németország2020</t>
  </si>
  <si>
    <t>Németország2021</t>
  </si>
  <si>
    <t>Dánia1995</t>
  </si>
  <si>
    <t>Dánia1996</t>
  </si>
  <si>
    <t>Dánia1997</t>
  </si>
  <si>
    <t>Dánia1998</t>
  </si>
  <si>
    <t>Dánia1999</t>
  </si>
  <si>
    <t>Dánia2000</t>
  </si>
  <si>
    <t>Dánia2001</t>
  </si>
  <si>
    <t>Dánia2002</t>
  </si>
  <si>
    <t>Dánia2003</t>
  </si>
  <si>
    <t>Dánia2004</t>
  </si>
  <si>
    <t>Dánia2005</t>
  </si>
  <si>
    <t>Dánia2006</t>
  </si>
  <si>
    <t>Dánia2007</t>
  </si>
  <si>
    <t>Dánia2008</t>
  </si>
  <si>
    <t>Dánia2009</t>
  </si>
  <si>
    <t>Dánia2010</t>
  </si>
  <si>
    <t>Dánia2011</t>
  </si>
  <si>
    <t>Dánia2012</t>
  </si>
  <si>
    <t>Dánia2013</t>
  </si>
  <si>
    <t>Dánia2014</t>
  </si>
  <si>
    <t>Dánia2015</t>
  </si>
  <si>
    <t>Dánia2016</t>
  </si>
  <si>
    <t>Dánia2017</t>
  </si>
  <si>
    <t>Dánia2018</t>
  </si>
  <si>
    <t>Dánia2019</t>
  </si>
  <si>
    <t>Dánia2020</t>
  </si>
  <si>
    <t>Dánia2021</t>
  </si>
  <si>
    <t>Spanyolország1995</t>
  </si>
  <si>
    <t>Spanyolország1996</t>
  </si>
  <si>
    <t>Spanyolország1997</t>
  </si>
  <si>
    <t>Spanyolország1998</t>
  </si>
  <si>
    <t>Spanyolország1999</t>
  </si>
  <si>
    <t>Spanyolország2000</t>
  </si>
  <si>
    <t>Spanyolország2001</t>
  </si>
  <si>
    <t>Spanyolország2002</t>
  </si>
  <si>
    <t>Spanyolország2003</t>
  </si>
  <si>
    <t>Spanyolország2004</t>
  </si>
  <si>
    <t>Spanyolország2005</t>
  </si>
  <si>
    <t>Spanyolország2006</t>
  </si>
  <si>
    <t>Spanyolország2007</t>
  </si>
  <si>
    <t>Spanyolország2008</t>
  </si>
  <si>
    <t>Spanyolország2009</t>
  </si>
  <si>
    <t>Spanyolország2010</t>
  </si>
  <si>
    <t>Spanyolország2011</t>
  </si>
  <si>
    <t>Spanyolország2012</t>
  </si>
  <si>
    <t>Spanyolország2013</t>
  </si>
  <si>
    <t>Spanyolország2014</t>
  </si>
  <si>
    <t>Spanyolország2015</t>
  </si>
  <si>
    <t>Spanyolország2016</t>
  </si>
  <si>
    <t>Spanyolország2017</t>
  </si>
  <si>
    <t>Spanyolország2018</t>
  </si>
  <si>
    <t>Spanyolország2019</t>
  </si>
  <si>
    <t>Spanyolország2020</t>
  </si>
  <si>
    <t>Spanyolország2021</t>
  </si>
  <si>
    <t>Észtország1995</t>
  </si>
  <si>
    <t>Észtország1996</t>
  </si>
  <si>
    <t>Észtország1997</t>
  </si>
  <si>
    <t>Észtország1998</t>
  </si>
  <si>
    <t>Észtország1999</t>
  </si>
  <si>
    <t>Észtország2000</t>
  </si>
  <si>
    <t>Észtország2001</t>
  </si>
  <si>
    <t>Észtország2002</t>
  </si>
  <si>
    <t>Észtország2003</t>
  </si>
  <si>
    <t>Észtország2004</t>
  </si>
  <si>
    <t>Észtország2005</t>
  </si>
  <si>
    <t>Észtország2006</t>
  </si>
  <si>
    <t>Észtország2007</t>
  </si>
  <si>
    <t>Észtország2008</t>
  </si>
  <si>
    <t>Észtország2009</t>
  </si>
  <si>
    <t>Észtország2010</t>
  </si>
  <si>
    <t>Észtország2011</t>
  </si>
  <si>
    <t>Észtország2012</t>
  </si>
  <si>
    <t>Észtország2013</t>
  </si>
  <si>
    <t>Észtország2014</t>
  </si>
  <si>
    <t>Észtország2015</t>
  </si>
  <si>
    <t>Észtország2016</t>
  </si>
  <si>
    <t>Észtország2017</t>
  </si>
  <si>
    <t>Észtország2018</t>
  </si>
  <si>
    <t>Észtország2019</t>
  </si>
  <si>
    <t>Észtország2020</t>
  </si>
  <si>
    <t>Észtország2021</t>
  </si>
  <si>
    <t>Finnország1995</t>
  </si>
  <si>
    <t>Finnország1996</t>
  </si>
  <si>
    <t>Finnország1997</t>
  </si>
  <si>
    <t>Finnország1998</t>
  </si>
  <si>
    <t>Finnország1999</t>
  </si>
  <si>
    <t>Finnország2000</t>
  </si>
  <si>
    <t>Finnország2001</t>
  </si>
  <si>
    <t>Finnország2002</t>
  </si>
  <si>
    <t>Finnország2003</t>
  </si>
  <si>
    <t>Finnország2004</t>
  </si>
  <si>
    <t>Finnország2005</t>
  </si>
  <si>
    <t>Finnország2006</t>
  </si>
  <si>
    <t>Finnország2007</t>
  </si>
  <si>
    <t>Finnország2008</t>
  </si>
  <si>
    <t>Finnország2009</t>
  </si>
  <si>
    <t>Finnország2010</t>
  </si>
  <si>
    <t>Finnország2011</t>
  </si>
  <si>
    <t>Finnország2012</t>
  </si>
  <si>
    <t>Finnország2013</t>
  </si>
  <si>
    <t>Finnország2014</t>
  </si>
  <si>
    <t>Finnország2015</t>
  </si>
  <si>
    <t>Finnország2016</t>
  </si>
  <si>
    <t>Finnország2017</t>
  </si>
  <si>
    <t>Finnország2018</t>
  </si>
  <si>
    <t>Finnország2019</t>
  </si>
  <si>
    <t>Finnország2020</t>
  </si>
  <si>
    <t>Finnország2021</t>
  </si>
  <si>
    <t>Franciaország1995</t>
  </si>
  <si>
    <t>Franciaország1996</t>
  </si>
  <si>
    <t>Franciaország1997</t>
  </si>
  <si>
    <t>Franciaország1998</t>
  </si>
  <si>
    <t>Franciaország1999</t>
  </si>
  <si>
    <t>Franciaország2000</t>
  </si>
  <si>
    <t>Franciaország2001</t>
  </si>
  <si>
    <t>Franciaország2002</t>
  </si>
  <si>
    <t>Franciaország2003</t>
  </si>
  <si>
    <t>Franciaország2004</t>
  </si>
  <si>
    <t>Franciaország2005</t>
  </si>
  <si>
    <t>Franciaország2006</t>
  </si>
  <si>
    <t>Franciaország2007</t>
  </si>
  <si>
    <t>Franciaország2008</t>
  </si>
  <si>
    <t>Franciaország2009</t>
  </si>
  <si>
    <t>Franciaország2010</t>
  </si>
  <si>
    <t>Franciaország2011</t>
  </si>
  <si>
    <t>Franciaország2012</t>
  </si>
  <si>
    <t>Franciaország2013</t>
  </si>
  <si>
    <t>Franciaország2014</t>
  </si>
  <si>
    <t>Franciaország2015</t>
  </si>
  <si>
    <t>Franciaország2016</t>
  </si>
  <si>
    <t>Franciaország2017</t>
  </si>
  <si>
    <t>Franciaország2018</t>
  </si>
  <si>
    <t>Franciaország2019</t>
  </si>
  <si>
    <t>Franciaország2020</t>
  </si>
  <si>
    <t>Franciaország2021</t>
  </si>
  <si>
    <t>Egyesült királyság1995</t>
  </si>
  <si>
    <t>Egyesült királyság1996</t>
  </si>
  <si>
    <t>Egyesült királyság1997</t>
  </si>
  <si>
    <t>Egyesült királyság1998</t>
  </si>
  <si>
    <t>Egyesült királyság1999</t>
  </si>
  <si>
    <t>Egyesült királyság2000</t>
  </si>
  <si>
    <t>Egyesült királyság2001</t>
  </si>
  <si>
    <t>Egyesült királyság2002</t>
  </si>
  <si>
    <t>Egyesült királyság2003</t>
  </si>
  <si>
    <t>Egyesült királyság2004</t>
  </si>
  <si>
    <t>Egyesült királyság2005</t>
  </si>
  <si>
    <t>Egyesült királyság2006</t>
  </si>
  <si>
    <t>Egyesült királyság2007</t>
  </si>
  <si>
    <t>Egyesült királyság2008</t>
  </si>
  <si>
    <t>Egyesült királyság2009</t>
  </si>
  <si>
    <t>Egyesült királyság2010</t>
  </si>
  <si>
    <t>Egyesült királyság2011</t>
  </si>
  <si>
    <t>Egyesült királyság2012</t>
  </si>
  <si>
    <t>Egyesült királyság2013</t>
  </si>
  <si>
    <t>Egyesült királyság2014</t>
  </si>
  <si>
    <t>Egyesült királyság2015</t>
  </si>
  <si>
    <t>Egyesült királyság2016</t>
  </si>
  <si>
    <t>Egyesült királyság2017</t>
  </si>
  <si>
    <t>Egyesült királyság2018</t>
  </si>
  <si>
    <t>Egyesült királyság2019</t>
  </si>
  <si>
    <t>Egyesült királyság2020</t>
  </si>
  <si>
    <t>Egyesült királyság2021</t>
  </si>
  <si>
    <t>Görögország1995</t>
  </si>
  <si>
    <t>Görögország1996</t>
  </si>
  <si>
    <t>Görögország1997</t>
  </si>
  <si>
    <t>Görögország1998</t>
  </si>
  <si>
    <t>Görögország1999</t>
  </si>
  <si>
    <t>Görögország2000</t>
  </si>
  <si>
    <t>Görögország2001</t>
  </si>
  <si>
    <t>Görögország2002</t>
  </si>
  <si>
    <t>Görögország2003</t>
  </si>
  <si>
    <t>Görögország2004</t>
  </si>
  <si>
    <t>Görögország2005</t>
  </si>
  <si>
    <t>Görögország2006</t>
  </si>
  <si>
    <t>Görögország2007</t>
  </si>
  <si>
    <t>Görögország2008</t>
  </si>
  <si>
    <t>Görögország2009</t>
  </si>
  <si>
    <t>Görögország2010</t>
  </si>
  <si>
    <t>Görögország2011</t>
  </si>
  <si>
    <t>Görögország2012</t>
  </si>
  <si>
    <t>Görögország2013</t>
  </si>
  <si>
    <t>Görögország2014</t>
  </si>
  <si>
    <t>Görögország2015</t>
  </si>
  <si>
    <t>Görögország2016</t>
  </si>
  <si>
    <t>Görögország2017</t>
  </si>
  <si>
    <t>Görögország2018</t>
  </si>
  <si>
    <t>Görögország2019</t>
  </si>
  <si>
    <t>Görögország2020</t>
  </si>
  <si>
    <t>Görögország2021</t>
  </si>
  <si>
    <t>Horvátország1995</t>
  </si>
  <si>
    <t>Horvátország1996</t>
  </si>
  <si>
    <t>Horvátország1997</t>
  </si>
  <si>
    <t>Horvátország1998</t>
  </si>
  <si>
    <t>Horvátország1999</t>
  </si>
  <si>
    <t>Horvátország2000</t>
  </si>
  <si>
    <t>Horvátország2001</t>
  </si>
  <si>
    <t>Horvátország2002</t>
  </si>
  <si>
    <t>Horvátország2003</t>
  </si>
  <si>
    <t>Horvátország2004</t>
  </si>
  <si>
    <t>Horvátország2005</t>
  </si>
  <si>
    <t>Horvátország2006</t>
  </si>
  <si>
    <t>Horvátország2007</t>
  </si>
  <si>
    <t>Horvátország2008</t>
  </si>
  <si>
    <t>Horvátország2009</t>
  </si>
  <si>
    <t>Horvátország2010</t>
  </si>
  <si>
    <t>Horvátország2011</t>
  </si>
  <si>
    <t>Horvátország2012</t>
  </si>
  <si>
    <t>Horvátország2013</t>
  </si>
  <si>
    <t>Horvátország2014</t>
  </si>
  <si>
    <t>Horvátország2015</t>
  </si>
  <si>
    <t>Horvátország2016</t>
  </si>
  <si>
    <t>Horvátország2017</t>
  </si>
  <si>
    <t>Horvátország2018</t>
  </si>
  <si>
    <t>Horvátország2019</t>
  </si>
  <si>
    <t>Horvátország2020</t>
  </si>
  <si>
    <t>Horvátország2021</t>
  </si>
  <si>
    <t>Magyarország1995</t>
  </si>
  <si>
    <t>Magyarország1996</t>
  </si>
  <si>
    <t>Magyarország1997</t>
  </si>
  <si>
    <t>Magyarország1998</t>
  </si>
  <si>
    <t>Magyarország1999</t>
  </si>
  <si>
    <t>Magyarország2000</t>
  </si>
  <si>
    <t>Magyarország2001</t>
  </si>
  <si>
    <t>Magyarország2002</t>
  </si>
  <si>
    <t>Magyarország2003</t>
  </si>
  <si>
    <t>Magyarország2004</t>
  </si>
  <si>
    <t>Magyarország2005</t>
  </si>
  <si>
    <t>Magyarország2006</t>
  </si>
  <si>
    <t>Magyarország2007</t>
  </si>
  <si>
    <t>Magyarország2008</t>
  </si>
  <si>
    <t>Magyarország2009</t>
  </si>
  <si>
    <t>Magyarország2010</t>
  </si>
  <si>
    <t>Magyarország2011</t>
  </si>
  <si>
    <t>Magyarország2012</t>
  </si>
  <si>
    <t>Magyarország2013</t>
  </si>
  <si>
    <t>Magyarország2014</t>
  </si>
  <si>
    <t>Magyarország2015</t>
  </si>
  <si>
    <t>Magyarország2016</t>
  </si>
  <si>
    <t>Magyarország2017</t>
  </si>
  <si>
    <t>Magyarország2018</t>
  </si>
  <si>
    <t>Magyarország2019</t>
  </si>
  <si>
    <t>Magyarország2020</t>
  </si>
  <si>
    <t>Magyarország2021</t>
  </si>
  <si>
    <t>Írország1995</t>
  </si>
  <si>
    <t>Írország1996</t>
  </si>
  <si>
    <t>Írország1997</t>
  </si>
  <si>
    <t>Írország1998</t>
  </si>
  <si>
    <t>Írország1999</t>
  </si>
  <si>
    <t>Írország2000</t>
  </si>
  <si>
    <t>Írország2001</t>
  </si>
  <si>
    <t>Írország2002</t>
  </si>
  <si>
    <t>Írország2003</t>
  </si>
  <si>
    <t>Írország2004</t>
  </si>
  <si>
    <t>Írország2005</t>
  </si>
  <si>
    <t>Írország2006</t>
  </si>
  <si>
    <t>Írország2007</t>
  </si>
  <si>
    <t>Írország2008</t>
  </si>
  <si>
    <t>Írország2009</t>
  </si>
  <si>
    <t>Írország2010</t>
  </si>
  <si>
    <t>Írország2011</t>
  </si>
  <si>
    <t>Írország2012</t>
  </si>
  <si>
    <t>Írország2013</t>
  </si>
  <si>
    <t>Írország2014</t>
  </si>
  <si>
    <t>Írország2015</t>
  </si>
  <si>
    <t>Írország2016</t>
  </si>
  <si>
    <t>Írország2017</t>
  </si>
  <si>
    <t>Írország2018</t>
  </si>
  <si>
    <t>Írország2019</t>
  </si>
  <si>
    <t>Írország2020</t>
  </si>
  <si>
    <t>Írország2021</t>
  </si>
  <si>
    <t>Izland1995</t>
  </si>
  <si>
    <t>Izland1996</t>
  </si>
  <si>
    <t>Izland1997</t>
  </si>
  <si>
    <t>Izland1998</t>
  </si>
  <si>
    <t>Izland1999</t>
  </si>
  <si>
    <t>Izland2000</t>
  </si>
  <si>
    <t>Izland2001</t>
  </si>
  <si>
    <t>Izland2002</t>
  </si>
  <si>
    <t>Izland2003</t>
  </si>
  <si>
    <t>Izland2004</t>
  </si>
  <si>
    <t>Izland2005</t>
  </si>
  <si>
    <t>Izland2006</t>
  </si>
  <si>
    <t>Izland2007</t>
  </si>
  <si>
    <t>Izland2008</t>
  </si>
  <si>
    <t>Izland2009</t>
  </si>
  <si>
    <t>Izland2010</t>
  </si>
  <si>
    <t>Izland2011</t>
  </si>
  <si>
    <t>Izland2012</t>
  </si>
  <si>
    <t>Izland2013</t>
  </si>
  <si>
    <t>Izland2014</t>
  </si>
  <si>
    <t>Izland2015</t>
  </si>
  <si>
    <t>Izland2016</t>
  </si>
  <si>
    <t>Izland2017</t>
  </si>
  <si>
    <t>Izland2018</t>
  </si>
  <si>
    <t>Izland2019</t>
  </si>
  <si>
    <t>Izland2020</t>
  </si>
  <si>
    <t>Izland2021</t>
  </si>
  <si>
    <t>Olaszország1995</t>
  </si>
  <si>
    <t>Olaszország1996</t>
  </si>
  <si>
    <t>Olaszország1997</t>
  </si>
  <si>
    <t>Olaszország1998</t>
  </si>
  <si>
    <t>Olaszország1999</t>
  </si>
  <si>
    <t>Olaszország2000</t>
  </si>
  <si>
    <t>Olaszország2001</t>
  </si>
  <si>
    <t>Olaszország2002</t>
  </si>
  <si>
    <t>Olaszország2003</t>
  </si>
  <si>
    <t>Olaszország2004</t>
  </si>
  <si>
    <t>Olaszország2005</t>
  </si>
  <si>
    <t>Olaszország2006</t>
  </si>
  <si>
    <t>Olaszország2007</t>
  </si>
  <si>
    <t>Olaszország2008</t>
  </si>
  <si>
    <t>Olaszország2009</t>
  </si>
  <si>
    <t>Olaszország2010</t>
  </si>
  <si>
    <t>Olaszország2011</t>
  </si>
  <si>
    <t>Olaszország2012</t>
  </si>
  <si>
    <t>Olaszország2013</t>
  </si>
  <si>
    <t>Olaszország2014</t>
  </si>
  <si>
    <t>Olaszország2015</t>
  </si>
  <si>
    <t>Olaszország2016</t>
  </si>
  <si>
    <t>Olaszország2017</t>
  </si>
  <si>
    <t>Olaszország2018</t>
  </si>
  <si>
    <t>Olaszország2019</t>
  </si>
  <si>
    <t>Olaszország2020</t>
  </si>
  <si>
    <t>Olaszország2021</t>
  </si>
  <si>
    <t>Japán1995</t>
  </si>
  <si>
    <t>Japán1996</t>
  </si>
  <si>
    <t>Japán1997</t>
  </si>
  <si>
    <t>Japán1998</t>
  </si>
  <si>
    <t>Japán1999</t>
  </si>
  <si>
    <t>Japán2000</t>
  </si>
  <si>
    <t>Japán2001</t>
  </si>
  <si>
    <t>Japán2002</t>
  </si>
  <si>
    <t>Japán2003</t>
  </si>
  <si>
    <t>Japán2004</t>
  </si>
  <si>
    <t>Japán2005</t>
  </si>
  <si>
    <t>Japán2006</t>
  </si>
  <si>
    <t>Japán2007</t>
  </si>
  <si>
    <t>Japán2008</t>
  </si>
  <si>
    <t>Japán2009</t>
  </si>
  <si>
    <t>Japán2010</t>
  </si>
  <si>
    <t>Japán2011</t>
  </si>
  <si>
    <t>Japán2012</t>
  </si>
  <si>
    <t>Japán2013</t>
  </si>
  <si>
    <t>Japán2014</t>
  </si>
  <si>
    <t>Japán2015</t>
  </si>
  <si>
    <t>Japán2016</t>
  </si>
  <si>
    <t>Japán2017</t>
  </si>
  <si>
    <t>Japán2018</t>
  </si>
  <si>
    <t>Japán2019</t>
  </si>
  <si>
    <t>Japán2020</t>
  </si>
  <si>
    <t>Japán2021</t>
  </si>
  <si>
    <t>Litvánia1995</t>
  </si>
  <si>
    <t>Litvánia1996</t>
  </si>
  <si>
    <t>Litvánia1997</t>
  </si>
  <si>
    <t>Litvánia1998</t>
  </si>
  <si>
    <t>Litvánia1999</t>
  </si>
  <si>
    <t>Litvánia2000</t>
  </si>
  <si>
    <t>Litvánia2001</t>
  </si>
  <si>
    <t>Litvánia2002</t>
  </si>
  <si>
    <t>Litvánia2003</t>
  </si>
  <si>
    <t>Litvánia2004</t>
  </si>
  <si>
    <t>Litvánia2005</t>
  </si>
  <si>
    <t>Litvánia2006</t>
  </si>
  <si>
    <t>Litvánia2007</t>
  </si>
  <si>
    <t>Litvánia2008</t>
  </si>
  <si>
    <t>Litvánia2009</t>
  </si>
  <si>
    <t>Litvánia2010</t>
  </si>
  <si>
    <t>Litvánia2011</t>
  </si>
  <si>
    <t>Litvánia2012</t>
  </si>
  <si>
    <t>Litvánia2013</t>
  </si>
  <si>
    <t>Litvánia2014</t>
  </si>
  <si>
    <t>Litvánia2015</t>
  </si>
  <si>
    <t>Litvánia2016</t>
  </si>
  <si>
    <t>Litvánia2017</t>
  </si>
  <si>
    <t>Litvánia2018</t>
  </si>
  <si>
    <t>Litvánia2019</t>
  </si>
  <si>
    <t>Litvánia2020</t>
  </si>
  <si>
    <t>Litvánia2021</t>
  </si>
  <si>
    <t>Luxemburg1995</t>
  </si>
  <si>
    <t>Luxemburg1996</t>
  </si>
  <si>
    <t>Luxemburg1997</t>
  </si>
  <si>
    <t>Luxemburg1998</t>
  </si>
  <si>
    <t>Luxemburg1999</t>
  </si>
  <si>
    <t>Luxemburg2000</t>
  </si>
  <si>
    <t>Luxemburg2001</t>
  </si>
  <si>
    <t>Luxemburg2002</t>
  </si>
  <si>
    <t>Luxemburg2003</t>
  </si>
  <si>
    <t>Luxemburg2004</t>
  </si>
  <si>
    <t>Luxemburg2005</t>
  </si>
  <si>
    <t>Luxemburg2006</t>
  </si>
  <si>
    <t>Luxemburg2007</t>
  </si>
  <si>
    <t>Luxemburg2008</t>
  </si>
  <si>
    <t>Luxemburg2009</t>
  </si>
  <si>
    <t>Luxemburg2010</t>
  </si>
  <si>
    <t>Luxemburg2011</t>
  </si>
  <si>
    <t>Luxemburg2012</t>
  </si>
  <si>
    <t>Luxemburg2013</t>
  </si>
  <si>
    <t>Luxemburg2014</t>
  </si>
  <si>
    <t>Luxemburg2015</t>
  </si>
  <si>
    <t>Luxemburg2016</t>
  </si>
  <si>
    <t>Luxemburg2017</t>
  </si>
  <si>
    <t>Luxemburg2018</t>
  </si>
  <si>
    <t>Luxemburg2019</t>
  </si>
  <si>
    <t>Luxemburg2020</t>
  </si>
  <si>
    <t>Luxemburg2021</t>
  </si>
  <si>
    <t>Mexikó1995</t>
  </si>
  <si>
    <t>Mexikó1996</t>
  </si>
  <si>
    <t>Mexikó1997</t>
  </si>
  <si>
    <t>Mexikó1998</t>
  </si>
  <si>
    <t>Mexikó1999</t>
  </si>
  <si>
    <t>Mexikó2000</t>
  </si>
  <si>
    <t>Mexikó2001</t>
  </si>
  <si>
    <t>Mexikó2002</t>
  </si>
  <si>
    <t>Mexikó2003</t>
  </si>
  <si>
    <t>Mexikó2004</t>
  </si>
  <si>
    <t>Mexikó2005</t>
  </si>
  <si>
    <t>Mexikó2018</t>
  </si>
  <si>
    <t>Mexikó2007</t>
  </si>
  <si>
    <t>Mexikó2008</t>
  </si>
  <si>
    <t>Mexikó2009</t>
  </si>
  <si>
    <t>Mexikó2010</t>
  </si>
  <si>
    <t>Mexikó2011</t>
  </si>
  <si>
    <t>Mexikó2012</t>
  </si>
  <si>
    <t>Mexikó2013</t>
  </si>
  <si>
    <t>Mexikó2014</t>
  </si>
  <si>
    <t>Mexikó2015</t>
  </si>
  <si>
    <t>Mexikó2016</t>
  </si>
  <si>
    <t>Mexikó2017</t>
  </si>
  <si>
    <t>Mexikó2019</t>
  </si>
  <si>
    <t>Mexikó2020</t>
  </si>
  <si>
    <t>Mexikó2021</t>
  </si>
  <si>
    <t>Málta1995</t>
  </si>
  <si>
    <t>Málta1996</t>
  </si>
  <si>
    <t>Málta1997</t>
  </si>
  <si>
    <t>Málta1998</t>
  </si>
  <si>
    <t>Málta1999</t>
  </si>
  <si>
    <t>Málta2000</t>
  </si>
  <si>
    <t>Málta2001</t>
  </si>
  <si>
    <t>Málta2002</t>
  </si>
  <si>
    <t>Málta2003</t>
  </si>
  <si>
    <t>Málta2004</t>
  </si>
  <si>
    <t>Málta2005</t>
  </si>
  <si>
    <t>Málta2006</t>
  </si>
  <si>
    <t>Málta2007</t>
  </si>
  <si>
    <t>Málta2008</t>
  </si>
  <si>
    <t>Málta2009</t>
  </si>
  <si>
    <t>Málta2010</t>
  </si>
  <si>
    <t>Málta2011</t>
  </si>
  <si>
    <t>Málta2012</t>
  </si>
  <si>
    <t>Málta2013</t>
  </si>
  <si>
    <t>Málta2014</t>
  </si>
  <si>
    <t>Málta2015</t>
  </si>
  <si>
    <t>Málta2016</t>
  </si>
  <si>
    <t>Málta2017</t>
  </si>
  <si>
    <t>Málta2018</t>
  </si>
  <si>
    <t>Málta2019</t>
  </si>
  <si>
    <t>Málta2020</t>
  </si>
  <si>
    <t>Málta2021</t>
  </si>
  <si>
    <t>Hollandia1995</t>
  </si>
  <si>
    <t>Hollandia1996</t>
  </si>
  <si>
    <t>Hollandia1997</t>
  </si>
  <si>
    <t>Hollandia1998</t>
  </si>
  <si>
    <t>Hollandia1999</t>
  </si>
  <si>
    <t>Hollandia2000</t>
  </si>
  <si>
    <t>Hollandia2001</t>
  </si>
  <si>
    <t>Hollandia2002</t>
  </si>
  <si>
    <t>Hollandia2003</t>
  </si>
  <si>
    <t>Hollandia2004</t>
  </si>
  <si>
    <t>Hollandia2005</t>
  </si>
  <si>
    <t>Hollandia2006</t>
  </si>
  <si>
    <t>Hollandia2007</t>
  </si>
  <si>
    <t>Hollandia2008</t>
  </si>
  <si>
    <t>Hollandia2009</t>
  </si>
  <si>
    <t>Hollandia2010</t>
  </si>
  <si>
    <t>Hollandia2011</t>
  </si>
  <si>
    <t>Hollandia2012</t>
  </si>
  <si>
    <t>Hollandia2013</t>
  </si>
  <si>
    <t>Hollandia2014</t>
  </si>
  <si>
    <t>Hollandia2015</t>
  </si>
  <si>
    <t>Hollandia2016</t>
  </si>
  <si>
    <t>Hollandia2017</t>
  </si>
  <si>
    <t>Hollandia2018</t>
  </si>
  <si>
    <t>Hollandia2019</t>
  </si>
  <si>
    <t>Hollandia2020</t>
  </si>
  <si>
    <t>Hollandia2021</t>
  </si>
  <si>
    <t>Norvégia1995</t>
  </si>
  <si>
    <t>Norvégia1996</t>
  </si>
  <si>
    <t>Norvégia1997</t>
  </si>
  <si>
    <t>Norvégia1998</t>
  </si>
  <si>
    <t>Norvégia1999</t>
  </si>
  <si>
    <t>Norvégia2000</t>
  </si>
  <si>
    <t>Norvégia2001</t>
  </si>
  <si>
    <t>Norvégia2002</t>
  </si>
  <si>
    <t>Norvégia2003</t>
  </si>
  <si>
    <t>Norvégia2004</t>
  </si>
  <si>
    <t>Norvégia2005</t>
  </si>
  <si>
    <t>Norvégia2006</t>
  </si>
  <si>
    <t>Norvégia2007</t>
  </si>
  <si>
    <t>Norvégia2008</t>
  </si>
  <si>
    <t>Norvégia2009</t>
  </si>
  <si>
    <t>Norvégia2010</t>
  </si>
  <si>
    <t>Norvégia2011</t>
  </si>
  <si>
    <t>Norvégia2012</t>
  </si>
  <si>
    <t>Norvégia2013</t>
  </si>
  <si>
    <t>Norvégia2014</t>
  </si>
  <si>
    <t>Norvégia2015</t>
  </si>
  <si>
    <t>Norvégia2016</t>
  </si>
  <si>
    <t>Norvégia2017</t>
  </si>
  <si>
    <t>Norvégia2018</t>
  </si>
  <si>
    <t>Norvégia2019</t>
  </si>
  <si>
    <t>Norvégia2020</t>
  </si>
  <si>
    <t>Norvégia2021</t>
  </si>
  <si>
    <t>Új Zéland1995</t>
  </si>
  <si>
    <t>Új Zéland1996</t>
  </si>
  <si>
    <t>Új Zéland1997</t>
  </si>
  <si>
    <t>Új Zéland1998</t>
  </si>
  <si>
    <t>Új Zéland1999</t>
  </si>
  <si>
    <t>Új Zéland2000</t>
  </si>
  <si>
    <t>Új Zéland2001</t>
  </si>
  <si>
    <t>Új Zéland2002</t>
  </si>
  <si>
    <t>Új Zéland2003</t>
  </si>
  <si>
    <t>Új Zéland2004</t>
  </si>
  <si>
    <t>Új Zéland2005</t>
  </si>
  <si>
    <t>Új Zéland2019</t>
  </si>
  <si>
    <t>Új Zéland2007</t>
  </si>
  <si>
    <t>Új Zéland2008</t>
  </si>
  <si>
    <t>Új Zéland2009</t>
  </si>
  <si>
    <t>Új Zéland2010</t>
  </si>
  <si>
    <t>Új Zéland2011</t>
  </si>
  <si>
    <t>Új Zéland2012</t>
  </si>
  <si>
    <t>Új Zéland2013</t>
  </si>
  <si>
    <t>Új Zéland2014</t>
  </si>
  <si>
    <t>Új Zéland2015</t>
  </si>
  <si>
    <t>Új Zéland2016</t>
  </si>
  <si>
    <t>Új Zéland2017</t>
  </si>
  <si>
    <t>Új Zéland2018</t>
  </si>
  <si>
    <t>Új Zéland2020</t>
  </si>
  <si>
    <t>Új Zéland2021</t>
  </si>
  <si>
    <t>Lengyelország1995</t>
  </si>
  <si>
    <t>Lengyelország1996</t>
  </si>
  <si>
    <t>Lengyelország1997</t>
  </si>
  <si>
    <t>Lengyelország1998</t>
  </si>
  <si>
    <t>Lengyelország1999</t>
  </si>
  <si>
    <t>Lengyelország2000</t>
  </si>
  <si>
    <t>Lengyelország2001</t>
  </si>
  <si>
    <t>Lengyelország2002</t>
  </si>
  <si>
    <t>Lengyelország2003</t>
  </si>
  <si>
    <t>Lengyelország2004</t>
  </si>
  <si>
    <t>Lengyelország2005</t>
  </si>
  <si>
    <t>Lengyelország2006</t>
  </si>
  <si>
    <t>Lengyelország2007</t>
  </si>
  <si>
    <t>Lengyelország2008</t>
  </si>
  <si>
    <t>Lengyelország2009</t>
  </si>
  <si>
    <t>Lengyelország2010</t>
  </si>
  <si>
    <t>Lengyelország2011</t>
  </si>
  <si>
    <t>Lengyelország2012</t>
  </si>
  <si>
    <t>Lengyelország2013</t>
  </si>
  <si>
    <t>Lengyelország2014</t>
  </si>
  <si>
    <t>Lengyelország2015</t>
  </si>
  <si>
    <t>Lengyelország2016</t>
  </si>
  <si>
    <t>Lengyelország2017</t>
  </si>
  <si>
    <t>Lengyelország2018</t>
  </si>
  <si>
    <t>Lengyelország2019</t>
  </si>
  <si>
    <t>Lengyelország2020</t>
  </si>
  <si>
    <t>Lengyelország2021</t>
  </si>
  <si>
    <t>Portugália1995</t>
  </si>
  <si>
    <t>Portugália1996</t>
  </si>
  <si>
    <t>Portugália1997</t>
  </si>
  <si>
    <t>Portugália1998</t>
  </si>
  <si>
    <t>Portugália1999</t>
  </si>
  <si>
    <t>Portugália2000</t>
  </si>
  <si>
    <t>Portugália2001</t>
  </si>
  <si>
    <t>Portugália2002</t>
  </si>
  <si>
    <t>Portugália2003</t>
  </si>
  <si>
    <t>Portugália2004</t>
  </si>
  <si>
    <t>Portugália2005</t>
  </si>
  <si>
    <t>Portugália2006</t>
  </si>
  <si>
    <t>Portugália2007</t>
  </si>
  <si>
    <t>Portugália2008</t>
  </si>
  <si>
    <t>Portugália2009</t>
  </si>
  <si>
    <t>Portugália2010</t>
  </si>
  <si>
    <t>Portugália2011</t>
  </si>
  <si>
    <t>Portugália2012</t>
  </si>
  <si>
    <t>Portugália2013</t>
  </si>
  <si>
    <t>Portugália2014</t>
  </si>
  <si>
    <t>Portugália2015</t>
  </si>
  <si>
    <t>Portugália2016</t>
  </si>
  <si>
    <t>Portugália2017</t>
  </si>
  <si>
    <t>Portugália2018</t>
  </si>
  <si>
    <t>Portugália2019</t>
  </si>
  <si>
    <t>Portugália2020</t>
  </si>
  <si>
    <t>Portugália2021</t>
  </si>
  <si>
    <t>Románia1995</t>
  </si>
  <si>
    <t>Románia1996</t>
  </si>
  <si>
    <t>Románia1997</t>
  </si>
  <si>
    <t>Románia1998</t>
  </si>
  <si>
    <t>Románia1999</t>
  </si>
  <si>
    <t>Románia2000</t>
  </si>
  <si>
    <t>Románia2001</t>
  </si>
  <si>
    <t>Románia2002</t>
  </si>
  <si>
    <t>Románia2003</t>
  </si>
  <si>
    <t>Románia2004</t>
  </si>
  <si>
    <t>Románia2005</t>
  </si>
  <si>
    <t>Románia2006</t>
  </si>
  <si>
    <t>Románia2007</t>
  </si>
  <si>
    <t>Románia2008</t>
  </si>
  <si>
    <t>Románia2009</t>
  </si>
  <si>
    <t>Románia2010</t>
  </si>
  <si>
    <t>Románia2011</t>
  </si>
  <si>
    <t>Románia2012</t>
  </si>
  <si>
    <t>Románia2013</t>
  </si>
  <si>
    <t>Románia2014</t>
  </si>
  <si>
    <t>Románia2015</t>
  </si>
  <si>
    <t>Románia2016</t>
  </si>
  <si>
    <t>Románia2017</t>
  </si>
  <si>
    <t>Románia2018</t>
  </si>
  <si>
    <t>Románia2019</t>
  </si>
  <si>
    <t>Románia2020</t>
  </si>
  <si>
    <t>Románia2021</t>
  </si>
  <si>
    <t>Szlovákia1995</t>
  </si>
  <si>
    <t>Szlovákia1996</t>
  </si>
  <si>
    <t>Szlovákia1997</t>
  </si>
  <si>
    <t>Szlovákia1998</t>
  </si>
  <si>
    <t>Szlovákia1999</t>
  </si>
  <si>
    <t>Szlovákia2000</t>
  </si>
  <si>
    <t>Szlovákia2001</t>
  </si>
  <si>
    <t>Szlovákia2002</t>
  </si>
  <si>
    <t>Szlovákia2003</t>
  </si>
  <si>
    <t>Szlovákia2004</t>
  </si>
  <si>
    <t>Szlovákia2005</t>
  </si>
  <si>
    <t>Szlovákia2006</t>
  </si>
  <si>
    <t>Szlovákia2007</t>
  </si>
  <si>
    <t>Szlovákia2008</t>
  </si>
  <si>
    <t>Szlovákia2009</t>
  </si>
  <si>
    <t>Szlovákia2010</t>
  </si>
  <si>
    <t>Szlovákia2011</t>
  </si>
  <si>
    <t>Szlovákia2012</t>
  </si>
  <si>
    <t>Szlovákia2013</t>
  </si>
  <si>
    <t>Szlovákia2014</t>
  </si>
  <si>
    <t>Szlovákia2015</t>
  </si>
  <si>
    <t>Szlovákia2016</t>
  </si>
  <si>
    <t>Szlovákia2017</t>
  </si>
  <si>
    <t>Szlovákia2018</t>
  </si>
  <si>
    <t>Szlovákia2019</t>
  </si>
  <si>
    <t>Szlovákia2020</t>
  </si>
  <si>
    <t>Szlovákia2021</t>
  </si>
  <si>
    <t>Szlovénia1995</t>
  </si>
  <si>
    <t>Szlovénia1996</t>
  </si>
  <si>
    <t>Szlovénia1997</t>
  </si>
  <si>
    <t>Szlovénia1998</t>
  </si>
  <si>
    <t>Szlovénia1999</t>
  </si>
  <si>
    <t>Szlovénia2000</t>
  </si>
  <si>
    <t>Szlovénia2001</t>
  </si>
  <si>
    <t>Szlovénia2002</t>
  </si>
  <si>
    <t>Szlovénia2003</t>
  </si>
  <si>
    <t>Szlovénia2004</t>
  </si>
  <si>
    <t>Szlovénia2005</t>
  </si>
  <si>
    <t>Szlovénia2006</t>
  </si>
  <si>
    <t>Szlovénia2007</t>
  </si>
  <si>
    <t>Szlovénia2008</t>
  </si>
  <si>
    <t>Szlovénia2009</t>
  </si>
  <si>
    <t>Szlovénia2010</t>
  </si>
  <si>
    <t>Szlovénia2011</t>
  </si>
  <si>
    <t>Szlovénia2012</t>
  </si>
  <si>
    <t>Szlovénia2013</t>
  </si>
  <si>
    <t>Szlovénia2014</t>
  </si>
  <si>
    <t>Szlovénia2015</t>
  </si>
  <si>
    <t>Szlovénia2016</t>
  </si>
  <si>
    <t>Szlovénia2017</t>
  </si>
  <si>
    <t>Szlovénia2018</t>
  </si>
  <si>
    <t>Szlovénia2019</t>
  </si>
  <si>
    <t>Szlovénia2020</t>
  </si>
  <si>
    <t>Szlovénia2021</t>
  </si>
  <si>
    <t>Svédország1995</t>
  </si>
  <si>
    <t>Svédország1996</t>
  </si>
  <si>
    <t>Svédország1997</t>
  </si>
  <si>
    <t>Svédország1998</t>
  </si>
  <si>
    <t>Svédország1999</t>
  </si>
  <si>
    <t>Svédország2000</t>
  </si>
  <si>
    <t>Svédország2001</t>
  </si>
  <si>
    <t>Svédország2002</t>
  </si>
  <si>
    <t>Svédország2003</t>
  </si>
  <si>
    <t>Svédország2004</t>
  </si>
  <si>
    <t>Svédország2005</t>
  </si>
  <si>
    <t>Svédország2008</t>
  </si>
  <si>
    <t>Svédország2009</t>
  </si>
  <si>
    <t>Svédország2010</t>
  </si>
  <si>
    <t>Svédország2011</t>
  </si>
  <si>
    <t>Svédország2012</t>
  </si>
  <si>
    <t>Svédország2013</t>
  </si>
  <si>
    <t>Svédország2014</t>
  </si>
  <si>
    <t>Svédország2015</t>
  </si>
  <si>
    <t>Svédország2016</t>
  </si>
  <si>
    <t>Svédország2017</t>
  </si>
  <si>
    <t>Svédország2018</t>
  </si>
  <si>
    <t>Svédország2019</t>
  </si>
  <si>
    <t>Svédország2020</t>
  </si>
  <si>
    <t>Svédország2021</t>
  </si>
  <si>
    <t>Egyesült Államok1995</t>
  </si>
  <si>
    <t>Egyesült Államok1996</t>
  </si>
  <si>
    <t>Egyesült Államok1997</t>
  </si>
  <si>
    <t>Egyesült Államok1998</t>
  </si>
  <si>
    <t>Egyesült Államok1999</t>
  </si>
  <si>
    <t>Egyesült Államok2000</t>
  </si>
  <si>
    <t>Egyesült Államok2001</t>
  </si>
  <si>
    <t>Egyesült Államok2002</t>
  </si>
  <si>
    <t>Egyesült Államok2003</t>
  </si>
  <si>
    <t>Egyesült Államok2004</t>
  </si>
  <si>
    <t>Egyesült Államok2005</t>
  </si>
  <si>
    <t>Egyesült Államok2006</t>
  </si>
  <si>
    <t>Egyesült Államok2007</t>
  </si>
  <si>
    <t>Egyesült Államok2008</t>
  </si>
  <si>
    <t>Egyesült Államok2009</t>
  </si>
  <si>
    <t>Egyesült Államok2010</t>
  </si>
  <si>
    <t>Egyesült Államok2011</t>
  </si>
  <si>
    <t>Egyesült Államok2012</t>
  </si>
  <si>
    <t>Egyesült Államok2013</t>
  </si>
  <si>
    <t>Egyesült Államok2014</t>
  </si>
  <si>
    <t>Egyesült Államok2015</t>
  </si>
  <si>
    <t>Egyesült Államok2016</t>
  </si>
  <si>
    <t>Egyesült Államok2017</t>
  </si>
  <si>
    <t>Egyesült Államok2018</t>
  </si>
  <si>
    <t>Egyesült Államok2019</t>
  </si>
  <si>
    <t>Egyesült Államok2020</t>
  </si>
  <si>
    <t>Egyesült Államok2021</t>
  </si>
  <si>
    <t>Ausztrália2006</t>
  </si>
  <si>
    <r>
      <t>TFP Q</t>
    </r>
    <r>
      <rPr>
        <sz val="10"/>
        <rFont val="Arial"/>
        <family val="2"/>
        <charset val="238"/>
      </rPr>
      <t xml:space="preserve"> (2000 = 100) Bal tengely</t>
    </r>
  </si>
  <si>
    <r>
      <t>TFP Δ</t>
    </r>
    <r>
      <rPr>
        <sz val="10"/>
        <rFont val="Arial"/>
        <family val="2"/>
        <charset val="238"/>
      </rPr>
      <t xml:space="preserve"> (2000 = 100) Bal tengely</t>
    </r>
  </si>
  <si>
    <t>Lettország1995</t>
  </si>
  <si>
    <t>Lettország1996</t>
  </si>
  <si>
    <t>Lettország1997</t>
  </si>
  <si>
    <t>Lettország1998</t>
  </si>
  <si>
    <t>Lettország1999</t>
  </si>
  <si>
    <t>Lettország2000</t>
  </si>
  <si>
    <t>Lettország2001</t>
  </si>
  <si>
    <t>Lettország2002</t>
  </si>
  <si>
    <t>Lettország2003</t>
  </si>
  <si>
    <t>Lettország2004</t>
  </si>
  <si>
    <t>Lettország2005</t>
  </si>
  <si>
    <t>Lettország2006</t>
  </si>
  <si>
    <t>Lettország2007</t>
  </si>
  <si>
    <t>Lettország2008</t>
  </si>
  <si>
    <t>Lettország2009</t>
  </si>
  <si>
    <t>Lettország2010</t>
  </si>
  <si>
    <t>Lettország2011</t>
  </si>
  <si>
    <t>Lettország2012</t>
  </si>
  <si>
    <t>Lettország2013</t>
  </si>
  <si>
    <t>Lettország2014</t>
  </si>
  <si>
    <t>Lettország2015</t>
  </si>
  <si>
    <t>Lettország2016</t>
  </si>
  <si>
    <t>Lettország2017</t>
  </si>
  <si>
    <t>Lettország2018</t>
  </si>
  <si>
    <t>Lettország2019</t>
  </si>
  <si>
    <t>Lettország2020</t>
  </si>
  <si>
    <t>Lettország2021</t>
  </si>
  <si>
    <t>Svédország2006</t>
  </si>
  <si>
    <t>Svédország2007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</si>
</sst>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name val="Arial"/>
    </font>
    <font>
      <sz val="10"/>
      <name val="Calibri"/>
      <family val="2"/>
      <charset val="238"/>
    </font>
    <font>
      <sz val="2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3" fillId="0" borderId="0"/>
  </cellStyleXfs>
  <cellXfs count="36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2" fontId="1" fillId="2" borderId="0" xfId="1" applyNumberFormat="1" applyFill="1"/>
    <xf numFmtId="164" fontId="1" fillId="0" borderId="0" xfId="1" applyNumberFormat="1"/>
    <xf numFmtId="2" fontId="1" fillId="0" borderId="0" xfId="1" applyNumberFormat="1"/>
    <xf numFmtId="0" fontId="5" fillId="0" borderId="0" xfId="2"/>
    <xf numFmtId="0" fontId="5" fillId="0" borderId="0" xfId="2" applyAlignment="1">
      <alignment horizontal="center"/>
    </xf>
    <xf numFmtId="1" fontId="5" fillId="0" borderId="0" xfId="2" applyNumberFormat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164" fontId="5" fillId="0" borderId="0" xfId="2" applyNumberFormat="1"/>
    <xf numFmtId="0" fontId="5" fillId="0" borderId="0" xfId="2" applyAlignment="1">
      <alignment horizontal="right"/>
    </xf>
    <xf numFmtId="1" fontId="5" fillId="0" borderId="0" xfId="2" applyNumberFormat="1"/>
    <xf numFmtId="165" fontId="5" fillId="0" borderId="0" xfId="2" applyNumberFormat="1"/>
    <xf numFmtId="0" fontId="3" fillId="0" borderId="0" xfId="3"/>
    <xf numFmtId="0" fontId="3" fillId="0" borderId="1" xfId="3" applyBorder="1"/>
    <xf numFmtId="0" fontId="3" fillId="0" borderId="2" xfId="3" applyBorder="1"/>
    <xf numFmtId="0" fontId="3" fillId="3" borderId="3" xfId="3" applyFill="1" applyBorder="1"/>
    <xf numFmtId="2" fontId="3" fillId="0" borderId="0" xfId="3" applyNumberFormat="1"/>
    <xf numFmtId="2" fontId="3" fillId="0" borderId="4" xfId="3" applyNumberFormat="1" applyBorder="1"/>
    <xf numFmtId="2" fontId="3" fillId="3" borderId="5" xfId="3" applyNumberFormat="1" applyFill="1" applyBorder="1"/>
    <xf numFmtId="2" fontId="3" fillId="0" borderId="6" xfId="3" applyNumberFormat="1" applyBorder="1"/>
    <xf numFmtId="2" fontId="3" fillId="0" borderId="7" xfId="3" applyNumberFormat="1" applyBorder="1"/>
    <xf numFmtId="2" fontId="3" fillId="3" borderId="8" xfId="3" applyNumberFormat="1" applyFill="1" applyBorder="1"/>
    <xf numFmtId="2" fontId="5" fillId="0" borderId="0" xfId="2" applyNumberFormat="1"/>
    <xf numFmtId="0" fontId="5" fillId="0" borderId="1" xfId="2" applyBorder="1"/>
    <xf numFmtId="0" fontId="5" fillId="0" borderId="2" xfId="2" applyBorder="1"/>
    <xf numFmtId="0" fontId="5" fillId="0" borderId="3" xfId="2" applyBorder="1"/>
    <xf numFmtId="2" fontId="5" fillId="0" borderId="4" xfId="2" applyNumberFormat="1" applyBorder="1"/>
    <xf numFmtId="2" fontId="5" fillId="0" borderId="5" xfId="2" applyNumberFormat="1" applyBorder="1"/>
    <xf numFmtId="2" fontId="5" fillId="0" borderId="6" xfId="2" applyNumberFormat="1" applyBorder="1"/>
    <xf numFmtId="2" fontId="5" fillId="0" borderId="7" xfId="2" applyNumberFormat="1" applyBorder="1"/>
    <xf numFmtId="2" fontId="5" fillId="0" borderId="8" xfId="2" applyNumberFormat="1" applyBorder="1"/>
    <xf numFmtId="0" fontId="7" fillId="3" borderId="0" xfId="1" applyFont="1" applyFill="1"/>
  </cellXfs>
  <cellStyles count="4">
    <cellStyle name="Normál" xfId="0" builtinId="0"/>
    <cellStyle name="Normál 2" xfId="2" xr:uid="{38E958CD-FECB-4D1E-9256-050A4E0E404E}"/>
    <cellStyle name="Normál 2 2" xfId="3" xr:uid="{B67E939F-32B5-4F5B-A0E1-EC91E4104862}"/>
    <cellStyle name="Normál 3 2 2" xfId="1" xr:uid="{14DD28AE-1907-436E-9520-9280C71100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'TFP index megjelenítő'!$B$2</c:f>
          <c:strCache>
            <c:ptCount val="1"/>
            <c:pt idx="0">
              <c:v>Az AMECO TFP indexek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9789092249756407"/>
          <c:y val="0.15476294099135596"/>
          <c:w val="0.60902083059015621"/>
          <c:h val="0.59084831715109298"/>
        </c:manualLayout>
      </c:layout>
      <c:lineChart>
        <c:grouping val="standard"/>
        <c:varyColors val="0"/>
        <c:ser>
          <c:idx val="0"/>
          <c:order val="0"/>
          <c:tx>
            <c:strRef>
              <c:f>'TFP index megjelenítő'!$C$5</c:f>
              <c:strCache>
                <c:ptCount val="1"/>
                <c:pt idx="0">
                  <c:v>TFP Q (2000 = 100) Bal tengely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'TFP index megjelenítő'!$B$6:$B$29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2014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'TFP index megjelenítő'!$C$6:$C$29</c:f>
              <c:numCache>
                <c:formatCode>0.00</c:formatCode>
                <c:ptCount val="24"/>
                <c:pt idx="0">
                  <c:v>0.83952720432622985</c:v>
                </c:pt>
                <c:pt idx="1">
                  <c:v>0.87626238350900065</c:v>
                </c:pt>
                <c:pt idx="2">
                  <c:v>0.91064134401144925</c:v>
                </c:pt>
                <c:pt idx="3">
                  <c:v>0.92707373799744619</c:v>
                </c:pt>
                <c:pt idx="4">
                  <c:v>0.96890469877916008</c:v>
                </c:pt>
                <c:pt idx="5">
                  <c:v>1</c:v>
                </c:pt>
                <c:pt idx="6">
                  <c:v>1.0106655604057802</c:v>
                </c:pt>
                <c:pt idx="7">
                  <c:v>1.0381582112662469</c:v>
                </c:pt>
                <c:pt idx="8">
                  <c:v>1.0726481343326424</c:v>
                </c:pt>
                <c:pt idx="9">
                  <c:v>1.1094613941916738</c:v>
                </c:pt>
                <c:pt idx="10">
                  <c:v>1.1214486017126095</c:v>
                </c:pt>
                <c:pt idx="11">
                  <c:v>1.2160118643874505</c:v>
                </c:pt>
                <c:pt idx="12">
                  <c:v>1.1755576721261454</c:v>
                </c:pt>
                <c:pt idx="13">
                  <c:v>1.1689435823955594</c:v>
                </c:pt>
                <c:pt idx="14">
                  <c:v>1.1701899315650128</c:v>
                </c:pt>
                <c:pt idx="15">
                  <c:v>1.2014599927834932</c:v>
                </c:pt>
                <c:pt idx="16">
                  <c:v>1.2264021139500687</c:v>
                </c:pt>
                <c:pt idx="17">
                  <c:v>1.2181541995295748</c:v>
                </c:pt>
                <c:pt idx="18">
                  <c:v>1.212650447849926</c:v>
                </c:pt>
                <c:pt idx="19">
                  <c:v>1.2160118643874505</c:v>
                </c:pt>
                <c:pt idx="20">
                  <c:v>1.2260063551171525</c:v>
                </c:pt>
                <c:pt idx="21">
                  <c:v>1.2389525244946196</c:v>
                </c:pt>
                <c:pt idx="22">
                  <c:v>1.2711285494910731</c:v>
                </c:pt>
                <c:pt idx="23">
                  <c:v>1.3117714171040555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2-49C7-8924-CE5A9C290AFA}"/>
            </c:ext>
          </c:extLst>
        </c:ser>
        <c:ser>
          <c:idx val="2"/>
          <c:order val="2"/>
          <c:tx>
            <c:strRef>
              <c:f>'TFP index megjelenítő'!$E$5</c:f>
              <c:strCache>
                <c:ptCount val="1"/>
                <c:pt idx="0">
                  <c:v>TFP Δ (2000 = 100) Bal tengely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'TFP index megjelenítő'!$B$6:$B$29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2014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'TFP index megjelenítő'!$E$6:$E$29</c:f>
              <c:numCache>
                <c:formatCode>0.00</c:formatCode>
                <c:ptCount val="24"/>
                <c:pt idx="0">
                  <c:v>-0.15280862825802327</c:v>
                </c:pt>
                <c:pt idx="1">
                  <c:v>-0.12047016250738757</c:v>
                </c:pt>
                <c:pt idx="2">
                  <c:v>-8.9501129850517613E-2</c:v>
                </c:pt>
                <c:pt idx="3">
                  <c:v>-7.4491485290606951E-2</c:v>
                </c:pt>
                <c:pt idx="4">
                  <c:v>-3.1133183904905215E-2</c:v>
                </c:pt>
                <c:pt idx="5">
                  <c:v>0</c:v>
                </c:pt>
                <c:pt idx="6">
                  <c:v>1.0371731153464736E-2</c:v>
                </c:pt>
                <c:pt idx="7">
                  <c:v>3.6739204728266306E-2</c:v>
                </c:pt>
                <c:pt idx="8">
                  <c:v>7.0402374585511907E-2</c:v>
                </c:pt>
                <c:pt idx="9">
                  <c:v>0.10853190612975849</c:v>
                </c:pt>
                <c:pt idx="10">
                  <c:v>0.12339533838061489</c:v>
                </c:pt>
                <c:pt idx="11">
                  <c:v>0.2565301740259921</c:v>
                </c:pt>
                <c:pt idx="12">
                  <c:v>0.19419958588203901</c:v>
                </c:pt>
                <c:pt idx="13">
                  <c:v>0.19478653137558577</c:v>
                </c:pt>
                <c:pt idx="14">
                  <c:v>0.19868036641436804</c:v>
                </c:pt>
                <c:pt idx="15">
                  <c:v>0.23277765676707562</c:v>
                </c:pt>
                <c:pt idx="16">
                  <c:v>0.26607678500450793</c:v>
                </c:pt>
                <c:pt idx="17">
                  <c:v>0.25625425871308083</c:v>
                </c:pt>
                <c:pt idx="18">
                  <c:v>0.24843913380779026</c:v>
                </c:pt>
                <c:pt idx="19">
                  <c:v>0.2565301740259921</c:v>
                </c:pt>
                <c:pt idx="20">
                  <c:v>0.2731708042331259</c:v>
                </c:pt>
                <c:pt idx="21">
                  <c:v>0.29267719833374684</c:v>
                </c:pt>
                <c:pt idx="22">
                  <c:v>0.3423787469498113</c:v>
                </c:pt>
                <c:pt idx="23">
                  <c:v>0.40327341120391957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2-49C7-8924-CE5A9C290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732944"/>
        <c:axId val="1006229040"/>
      </c:lineChart>
      <c:lineChart>
        <c:grouping val="standard"/>
        <c:varyColors val="0"/>
        <c:ser>
          <c:idx val="1"/>
          <c:order val="1"/>
          <c:tx>
            <c:strRef>
              <c:f>'TFP index megjelenítő'!$D$5</c:f>
              <c:strCache>
                <c:ptCount val="1"/>
                <c:pt idx="0">
                  <c:v>TFP Q (2015 = 100) Jobb tengely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'TFP index megjelenítő'!$B$6:$B$29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2014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'TFP index megjelenítő'!$D$6:$D$29</c:f>
              <c:numCache>
                <c:formatCode>0.0</c:formatCode>
                <c:ptCount val="24"/>
                <c:pt idx="0">
                  <c:v>68.476578512189505</c:v>
                </c:pt>
                <c:pt idx="1">
                  <c:v>71.472907122513931</c:v>
                </c:pt>
                <c:pt idx="2">
                  <c:v>74.277049234743316</c:v>
                </c:pt>
                <c:pt idx="3">
                  <c:v>75.617368060776371</c:v>
                </c:pt>
                <c:pt idx="4">
                  <c:v>79.029337387616977</c:v>
                </c:pt>
                <c:pt idx="5">
                  <c:v>81.565645710249498</c:v>
                </c:pt>
                <c:pt idx="6">
                  <c:v>82.435589031608643</c:v>
                </c:pt>
                <c:pt idx="7">
                  <c:v>84.678044851329048</c:v>
                </c:pt>
                <c:pt idx="8">
                  <c:v>87.49123769673642</c:v>
                </c:pt>
                <c:pt idx="9">
                  <c:v>90.493935007837536</c:v>
                </c:pt>
                <c:pt idx="10">
                  <c:v>91.47167932954541</c:v>
                </c:pt>
                <c:pt idx="11">
                  <c:v>99.184792910086756</c:v>
                </c:pt>
                <c:pt idx="12">
                  <c:v>95.885120596606825</c:v>
                </c:pt>
                <c:pt idx="13">
                  <c:v>95.345638096946047</c:v>
                </c:pt>
                <c:pt idx="14">
                  <c:v>95.447297371732944</c:v>
                </c:pt>
                <c:pt idx="15">
                  <c:v>97.997860106417335</c:v>
                </c:pt>
                <c:pt idx="16">
                  <c:v>100.03228032475235</c:v>
                </c:pt>
                <c:pt idx="17">
                  <c:v>99.359533859281882</c:v>
                </c:pt>
                <c:pt idx="18">
                  <c:v>98.910616799702453</c:v>
                </c:pt>
                <c:pt idx="19">
                  <c:v>99.184792910086756</c:v>
                </c:pt>
                <c:pt idx="20">
                  <c:v>100</c:v>
                </c:pt>
                <c:pt idx="21">
                  <c:v>101.05596266474737</c:v>
                </c:pt>
                <c:pt idx="22">
                  <c:v>103.68042091997222</c:v>
                </c:pt>
                <c:pt idx="23">
                  <c:v>106.99548266034132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12-49C7-8924-CE5A9C290AFA}"/>
            </c:ext>
          </c:extLst>
        </c:ser>
        <c:ser>
          <c:idx val="3"/>
          <c:order val="3"/>
          <c:tx>
            <c:strRef>
              <c:f>'TFP index megjelenítő'!$F$5</c:f>
              <c:strCache>
                <c:ptCount val="1"/>
                <c:pt idx="0">
                  <c:v>TFP Δ (2015 = 100) Jobb tengely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'TFP index megjelenítő'!$B$6:$B$29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2014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'TFP index megjelenítő'!$F$6:$F$29</c:f>
              <c:numCache>
                <c:formatCode>0.00</c:formatCode>
                <c:ptCount val="24"/>
                <c:pt idx="0">
                  <c:v>-55.938857992897113</c:v>
                </c:pt>
                <c:pt idx="1">
                  <c:v>-44.100672780747637</c:v>
                </c:pt>
                <c:pt idx="2">
                  <c:v>-32.763797764469999</c:v>
                </c:pt>
                <c:pt idx="3">
                  <c:v>-27.269197196870053</c:v>
                </c:pt>
                <c:pt idx="4">
                  <c:v>-11.396966082193737</c:v>
                </c:pt>
                <c:pt idx="5">
                  <c:v>0</c:v>
                </c:pt>
                <c:pt idx="6">
                  <c:v>3.7967934320731533</c:v>
                </c:pt>
                <c:pt idx="7">
                  <c:v>13.449169588750344</c:v>
                </c:pt>
                <c:pt idx="8">
                  <c:v>25.772290996892195</c:v>
                </c:pt>
                <c:pt idx="9">
                  <c:v>39.730419374222947</c:v>
                </c:pt>
                <c:pt idx="10">
                  <c:v>45.171495807183128</c:v>
                </c:pt>
                <c:pt idx="11">
                  <c:v>93.908342345058017</c:v>
                </c:pt>
                <c:pt idx="12">
                  <c:v>71.090900957449207</c:v>
                </c:pt>
                <c:pt idx="13">
                  <c:v>71.305764875719873</c:v>
                </c:pt>
                <c:pt idx="14">
                  <c:v>72.731186252544319</c:v>
                </c:pt>
                <c:pt idx="15">
                  <c:v>85.213226728439665</c:v>
                </c:pt>
                <c:pt idx="16">
                  <c:v>97.403082936138418</c:v>
                </c:pt>
                <c:pt idx="17">
                  <c:v>93.807337659112221</c:v>
                </c:pt>
                <c:pt idx="18">
                  <c:v>90.946444480124796</c:v>
                </c:pt>
                <c:pt idx="19">
                  <c:v>93.908342345058017</c:v>
                </c:pt>
                <c:pt idx="20">
                  <c:v>100</c:v>
                </c:pt>
                <c:pt idx="21">
                  <c:v>107.14073165885402</c:v>
                </c:pt>
                <c:pt idx="22">
                  <c:v>125.33504373242715</c:v>
                </c:pt>
                <c:pt idx="23">
                  <c:v>147.62683454991887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12-49C7-8924-CE5A9C290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669616"/>
        <c:axId val="1006237776"/>
      </c:lineChart>
      <c:catAx>
        <c:axId val="961732944"/>
        <c:scaling>
          <c:orientation val="minMax"/>
        </c:scaling>
        <c:delete val="0"/>
        <c:axPos val="b"/>
        <c:title>
          <c:tx>
            <c:strRef>
              <c:f>'TFP index megjelenítő'!$A$1</c:f>
              <c:strCache>
                <c:ptCount val="1"/>
                <c:pt idx="0">
                  <c:v>Lengyelország</c:v>
                </c:pt>
              </c:strCache>
            </c:strRef>
          </c:tx>
          <c:layout>
            <c:manualLayout>
              <c:xMode val="edge"/>
              <c:yMode val="edge"/>
              <c:x val="0.47951502383272326"/>
              <c:y val="8.109661877798683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06229040"/>
        <c:crosses val="autoZero"/>
        <c:auto val="1"/>
        <c:lblAlgn val="ctr"/>
        <c:lblOffset val="100"/>
        <c:noMultiLvlLbl val="0"/>
      </c:catAx>
      <c:valAx>
        <c:axId val="100622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'TFP index megjelenítő'!$C$3</c:f>
              <c:strCache>
                <c:ptCount val="1"/>
                <c:pt idx="0">
                  <c:v>2000 = 100</c:v>
                </c:pt>
              </c:strCache>
            </c:strRef>
          </c:tx>
          <c:layout>
            <c:manualLayout>
              <c:xMode val="edge"/>
              <c:yMode val="edge"/>
              <c:x val="1.6588628762541816E-2"/>
              <c:y val="0.44879530621005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61732944"/>
        <c:crosses val="autoZero"/>
        <c:crossBetween val="between"/>
      </c:valAx>
      <c:valAx>
        <c:axId val="1006237776"/>
        <c:scaling>
          <c:orientation val="minMax"/>
        </c:scaling>
        <c:delete val="0"/>
        <c:axPos val="r"/>
        <c:title>
          <c:tx>
            <c:strRef>
              <c:f>'TFP index megjelenítő'!$C$4</c:f>
              <c:strCache>
                <c:ptCount val="1"/>
                <c:pt idx="0">
                  <c:v>2015 = 100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17669616"/>
        <c:crosses val="max"/>
        <c:crossBetween val="between"/>
      </c:valAx>
      <c:catAx>
        <c:axId val="817669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6237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Országcsoportok!$A$2</c:f>
          <c:strCache>
            <c:ptCount val="1"/>
            <c:pt idx="0">
              <c:v>Ország csoportok TFP Δ indexei AMECO adatbázis alapján (2000=100)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Országcsoportok!$B$10</c:f>
              <c:strCache>
                <c:ptCount val="1"/>
                <c:pt idx="0">
                  <c:v>Észak-európai országok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Országcsoportok!$C$3:$Y$3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Országcsoportok!$C$10:$Y$10</c:f>
              <c:numCache>
                <c:formatCode>0.00</c:formatCode>
                <c:ptCount val="23"/>
                <c:pt idx="0">
                  <c:v>-0.106614860011219</c:v>
                </c:pt>
                <c:pt idx="1">
                  <c:v>-7.46551060297585E-2</c:v>
                </c:pt>
                <c:pt idx="2">
                  <c:v>-6.648114088567203E-2</c:v>
                </c:pt>
                <c:pt idx="3">
                  <c:v>-5.0955542725601932E-2</c:v>
                </c:pt>
                <c:pt idx="4">
                  <c:v>-3.2805688626712959E-2</c:v>
                </c:pt>
                <c:pt idx="5">
                  <c:v>0</c:v>
                </c:pt>
                <c:pt idx="6">
                  <c:v>2.4732979114996945E-2</c:v>
                </c:pt>
                <c:pt idx="7">
                  <c:v>6.7046118521820297E-2</c:v>
                </c:pt>
                <c:pt idx="8">
                  <c:v>9.8528655106228658E-2</c:v>
                </c:pt>
                <c:pt idx="9">
                  <c:v>0.15159508697925628</c:v>
                </c:pt>
                <c:pt idx="10">
                  <c:v>0.18609181215344395</c:v>
                </c:pt>
                <c:pt idx="11">
                  <c:v>0.23181025110987352</c:v>
                </c:pt>
                <c:pt idx="12">
                  <c:v>0.26776249091581694</c:v>
                </c:pt>
                <c:pt idx="13">
                  <c:v>0.275793997745443</c:v>
                </c:pt>
                <c:pt idx="14">
                  <c:v>0.21126635747640632</c:v>
                </c:pt>
                <c:pt idx="15">
                  <c:v>0.22643593313918031</c:v>
                </c:pt>
                <c:pt idx="16">
                  <c:v>0.25275136765313344</c:v>
                </c:pt>
                <c:pt idx="17">
                  <c:v>0.24321762491716814</c:v>
                </c:pt>
                <c:pt idx="18">
                  <c:v>0.24470640044918346</c:v>
                </c:pt>
                <c:pt idx="19">
                  <c:v>0.26242106119830133</c:v>
                </c:pt>
                <c:pt idx="20">
                  <c:v>0.29335521240184492</c:v>
                </c:pt>
                <c:pt idx="21">
                  <c:v>0.32018114451493629</c:v>
                </c:pt>
                <c:pt idx="22">
                  <c:v>0.37099366553917368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E-4F57-8862-F769E59AC162}"/>
            </c:ext>
          </c:extLst>
        </c:ser>
        <c:ser>
          <c:idx val="4"/>
          <c:order val="1"/>
          <c:tx>
            <c:strRef>
              <c:f>Országcsoportok!$B$8</c:f>
              <c:strCache>
                <c:ptCount val="1"/>
                <c:pt idx="0">
                  <c:v>V4 országok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Országcsoportok!$C$3:$Y$3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Országcsoportok!$C$8:$Y$8</c:f>
              <c:numCache>
                <c:formatCode>0.00</c:formatCode>
                <c:ptCount val="23"/>
                <c:pt idx="0">
                  <c:v>-0.10650213148408549</c:v>
                </c:pt>
                <c:pt idx="1">
                  <c:v>-8.4625777004421643E-2</c:v>
                </c:pt>
                <c:pt idx="2">
                  <c:v>-6.7236509598461502E-2</c:v>
                </c:pt>
                <c:pt idx="3">
                  <c:v>-5.686973917245447E-2</c:v>
                </c:pt>
                <c:pt idx="4">
                  <c:v>-3.0207990390725692E-2</c:v>
                </c:pt>
                <c:pt idx="5">
                  <c:v>0</c:v>
                </c:pt>
                <c:pt idx="6">
                  <c:v>1.5410924712756735E-2</c:v>
                </c:pt>
                <c:pt idx="7">
                  <c:v>3.7964853406999066E-2</c:v>
                </c:pt>
                <c:pt idx="8">
                  <c:v>6.9005028508185795E-2</c:v>
                </c:pt>
                <c:pt idx="9">
                  <c:v>0.10856359811033445</c:v>
                </c:pt>
                <c:pt idx="10">
                  <c:v>0.1373359831663421</c:v>
                </c:pt>
                <c:pt idx="11">
                  <c:v>0.18035385267735016</c:v>
                </c:pt>
                <c:pt idx="12">
                  <c:v>0.21407219316005455</c:v>
                </c:pt>
                <c:pt idx="13">
                  <c:v>0.21925142596102287</c:v>
                </c:pt>
                <c:pt idx="14">
                  <c:v>0.18170860302712244</c:v>
                </c:pt>
                <c:pt idx="15">
                  <c:v>0.21293131016123401</c:v>
                </c:pt>
                <c:pt idx="16">
                  <c:v>0.23792117938085322</c:v>
                </c:pt>
                <c:pt idx="17">
                  <c:v>0.22564743859655967</c:v>
                </c:pt>
                <c:pt idx="18">
                  <c:v>0.22077325393674341</c:v>
                </c:pt>
                <c:pt idx="19">
                  <c:v>0.23681248724321879</c:v>
                </c:pt>
                <c:pt idx="20">
                  <c:v>0.26589536372364464</c:v>
                </c:pt>
                <c:pt idx="21">
                  <c:v>0.28169506868938721</c:v>
                </c:pt>
                <c:pt idx="22">
                  <c:v>0.32549534514448364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E-4F57-8862-F769E59AC162}"/>
            </c:ext>
          </c:extLst>
        </c:ser>
        <c:ser>
          <c:idx val="5"/>
          <c:order val="2"/>
          <c:tx>
            <c:strRef>
              <c:f>Országcsoportok!$B$9</c:f>
              <c:strCache>
                <c:ptCount val="1"/>
                <c:pt idx="0">
                  <c:v>Egyéb észak-európai országok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Országcsoportok!$C$3:$Y$3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Országcsoportok!$C$9:$Y$9</c:f>
              <c:numCache>
                <c:formatCode>0.00</c:formatCode>
                <c:ptCount val="23"/>
                <c:pt idx="0">
                  <c:v>-9.5440911033352172E-2</c:v>
                </c:pt>
                <c:pt idx="1">
                  <c:v>-4.5815351159418816E-2</c:v>
                </c:pt>
                <c:pt idx="2">
                  <c:v>-5.8744430178987395E-2</c:v>
                </c:pt>
                <c:pt idx="3">
                  <c:v>-3.6721858691850573E-2</c:v>
                </c:pt>
                <c:pt idx="4">
                  <c:v>-3.7054013039068856E-2</c:v>
                </c:pt>
                <c:pt idx="5">
                  <c:v>0</c:v>
                </c:pt>
                <c:pt idx="6">
                  <c:v>4.3961350869478777E-2</c:v>
                </c:pt>
                <c:pt idx="7">
                  <c:v>0.12197137148641729</c:v>
                </c:pt>
                <c:pt idx="8">
                  <c:v>0.15542662220278475</c:v>
                </c:pt>
                <c:pt idx="9">
                  <c:v>0.23360037119983224</c:v>
                </c:pt>
                <c:pt idx="10">
                  <c:v>0.27803030667674034</c:v>
                </c:pt>
                <c:pt idx="11">
                  <c:v>0.32862044563099169</c:v>
                </c:pt>
                <c:pt idx="12">
                  <c:v>0.36633719500594308</c:v>
                </c:pt>
                <c:pt idx="13">
                  <c:v>0.37430586765604246</c:v>
                </c:pt>
                <c:pt idx="14">
                  <c:v>0.24520313017042972</c:v>
                </c:pt>
                <c:pt idx="15">
                  <c:v>0.22184040260160409</c:v>
                </c:pt>
                <c:pt idx="16">
                  <c:v>0.24653177833082141</c:v>
                </c:pt>
                <c:pt idx="17">
                  <c:v>0.24117648735889408</c:v>
                </c:pt>
                <c:pt idx="18">
                  <c:v>0.25406567126859037</c:v>
                </c:pt>
                <c:pt idx="19">
                  <c:v>0.27270785296602584</c:v>
                </c:pt>
                <c:pt idx="20">
                  <c:v>0.3037213217092315</c:v>
                </c:pt>
                <c:pt idx="21">
                  <c:v>0.35071198461497466</c:v>
                </c:pt>
                <c:pt idx="22">
                  <c:v>0.41575244742863116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CE-4F57-8862-F769E59AC162}"/>
            </c:ext>
          </c:extLst>
        </c:ser>
        <c:ser>
          <c:idx val="1"/>
          <c:order val="3"/>
          <c:tx>
            <c:strRef>
              <c:f>Országcsoportok!$B$5</c:f>
              <c:strCache>
                <c:ptCount val="1"/>
                <c:pt idx="0">
                  <c:v>Kis fejlett EU-s országok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Országcsoportok!$C$3:$Y$3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Országcsoportok!$C$5:$Y$5</c:f>
              <c:numCache>
                <c:formatCode>0.00</c:formatCode>
                <c:ptCount val="23"/>
                <c:pt idx="0">
                  <c:v>-8.4186478809390675E-2</c:v>
                </c:pt>
                <c:pt idx="1">
                  <c:v>-7.4294851199694978E-2</c:v>
                </c:pt>
                <c:pt idx="2">
                  <c:v>-5.6034853382723071E-2</c:v>
                </c:pt>
                <c:pt idx="3">
                  <c:v>-4.1168591857030146E-2</c:v>
                </c:pt>
                <c:pt idx="4">
                  <c:v>-2.2155735428171064E-2</c:v>
                </c:pt>
                <c:pt idx="5">
                  <c:v>0</c:v>
                </c:pt>
                <c:pt idx="6">
                  <c:v>-9.7199257682317741E-4</c:v>
                </c:pt>
                <c:pt idx="7">
                  <c:v>3.0752651249759122E-3</c:v>
                </c:pt>
                <c:pt idx="8">
                  <c:v>6.5760727055778623E-3</c:v>
                </c:pt>
                <c:pt idx="9">
                  <c:v>3.1781344143799739E-2</c:v>
                </c:pt>
                <c:pt idx="10">
                  <c:v>4.3061351816919613E-2</c:v>
                </c:pt>
                <c:pt idx="11">
                  <c:v>6.0933128927496472E-2</c:v>
                </c:pt>
                <c:pt idx="12">
                  <c:v>7.52480328749775E-2</c:v>
                </c:pt>
                <c:pt idx="13">
                  <c:v>5.9075343238731759E-2</c:v>
                </c:pt>
                <c:pt idx="14">
                  <c:v>1.1753924494213863E-2</c:v>
                </c:pt>
                <c:pt idx="15">
                  <c:v>3.9043354924802487E-2</c:v>
                </c:pt>
                <c:pt idx="16">
                  <c:v>4.8774620820769554E-2</c:v>
                </c:pt>
                <c:pt idx="17">
                  <c:v>3.7144213929546033E-2</c:v>
                </c:pt>
                <c:pt idx="18">
                  <c:v>3.6327096020730587E-2</c:v>
                </c:pt>
                <c:pt idx="19">
                  <c:v>5.0185654543335123E-2</c:v>
                </c:pt>
                <c:pt idx="20">
                  <c:v>8.4291900505957251E-2</c:v>
                </c:pt>
                <c:pt idx="21">
                  <c:v>9.4379976988542946E-2</c:v>
                </c:pt>
                <c:pt idx="22">
                  <c:v>0.11038749529202785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CE-4F57-8862-F769E59AC162}"/>
            </c:ext>
          </c:extLst>
        </c:ser>
        <c:ser>
          <c:idx val="2"/>
          <c:order val="4"/>
          <c:tx>
            <c:strRef>
              <c:f>Országcsoportok!$B$6</c:f>
              <c:strCache>
                <c:ptCount val="1"/>
                <c:pt idx="0">
                  <c:v>Kis fejlett nem EU-s országok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Országcsoportok!$C$3:$Y$3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Országcsoportok!$C$6:$Y$6</c:f>
              <c:numCache>
                <c:formatCode>0.00</c:formatCode>
                <c:ptCount val="23"/>
                <c:pt idx="0">
                  <c:v>-0.10131534174278345</c:v>
                </c:pt>
                <c:pt idx="1">
                  <c:v>-8.1576917377127023E-2</c:v>
                </c:pt>
                <c:pt idx="2">
                  <c:v>-6.0556416633066545E-2</c:v>
                </c:pt>
                <c:pt idx="3">
                  <c:v>-4.7731953978460973E-2</c:v>
                </c:pt>
                <c:pt idx="4">
                  <c:v>-2.0185011531067554E-2</c:v>
                </c:pt>
                <c:pt idx="5">
                  <c:v>0</c:v>
                </c:pt>
                <c:pt idx="6">
                  <c:v>1.5848268487298756E-2</c:v>
                </c:pt>
                <c:pt idx="7">
                  <c:v>3.1873034118134302E-2</c:v>
                </c:pt>
                <c:pt idx="8">
                  <c:v>4.7217363823724823E-2</c:v>
                </c:pt>
                <c:pt idx="9">
                  <c:v>6.4712873628116119E-2</c:v>
                </c:pt>
                <c:pt idx="10">
                  <c:v>8.0879365633150457E-2</c:v>
                </c:pt>
                <c:pt idx="11">
                  <c:v>0.10091311874080588</c:v>
                </c:pt>
                <c:pt idx="12">
                  <c:v>0.12414444030062621</c:v>
                </c:pt>
                <c:pt idx="13">
                  <c:v>0.12500604283942784</c:v>
                </c:pt>
                <c:pt idx="14">
                  <c:v>0.11528345074028978</c:v>
                </c:pt>
                <c:pt idx="15">
                  <c:v>0.1424219741980598</c:v>
                </c:pt>
                <c:pt idx="16">
                  <c:v>0.15378295512860995</c:v>
                </c:pt>
                <c:pt idx="17">
                  <c:v>0.15690850635154463</c:v>
                </c:pt>
                <c:pt idx="18">
                  <c:v>0.16657088298582257</c:v>
                </c:pt>
                <c:pt idx="19">
                  <c:v>0.174782361629779</c:v>
                </c:pt>
                <c:pt idx="20">
                  <c:v>0.19010568537544625</c:v>
                </c:pt>
                <c:pt idx="21">
                  <c:v>0.20402171719601181</c:v>
                </c:pt>
                <c:pt idx="22">
                  <c:v>0.22186850957486348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CE-4F57-8862-F769E59AC162}"/>
            </c:ext>
          </c:extLst>
        </c:ser>
        <c:ser>
          <c:idx val="0"/>
          <c:order val="5"/>
          <c:tx>
            <c:strRef>
              <c:f>Országcsoportok!$B$4</c:f>
              <c:strCache>
                <c:ptCount val="1"/>
                <c:pt idx="0">
                  <c:v>G7 országok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Országcsoportok!$C$3:$Y$3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Országcsoportok!$C$4:$Y$4</c:f>
              <c:numCache>
                <c:formatCode>0.00</c:formatCode>
                <c:ptCount val="23"/>
                <c:pt idx="0">
                  <c:v>-6.4907902239709825E-2</c:v>
                </c:pt>
                <c:pt idx="1">
                  <c:v>-5.4462208263547196E-2</c:v>
                </c:pt>
                <c:pt idx="2">
                  <c:v>-4.2734728629829244E-2</c:v>
                </c:pt>
                <c:pt idx="3">
                  <c:v>-3.0160355826838403E-2</c:v>
                </c:pt>
                <c:pt idx="4">
                  <c:v>-1.6490161878805698E-2</c:v>
                </c:pt>
                <c:pt idx="5">
                  <c:v>0</c:v>
                </c:pt>
                <c:pt idx="6">
                  <c:v>1.8652781913999772E-3</c:v>
                </c:pt>
                <c:pt idx="7">
                  <c:v>7.5618216382820069E-3</c:v>
                </c:pt>
                <c:pt idx="8">
                  <c:v>1.7760118338041586E-2</c:v>
                </c:pt>
                <c:pt idx="9">
                  <c:v>3.4057325440480402E-2</c:v>
                </c:pt>
                <c:pt idx="10">
                  <c:v>4.6147395567637417E-2</c:v>
                </c:pt>
                <c:pt idx="11">
                  <c:v>5.641260913216295E-2</c:v>
                </c:pt>
                <c:pt idx="12">
                  <c:v>6.2439164522695156E-2</c:v>
                </c:pt>
                <c:pt idx="13">
                  <c:v>5.1910689335252558E-2</c:v>
                </c:pt>
                <c:pt idx="14">
                  <c:v>2.1695596457360189E-2</c:v>
                </c:pt>
                <c:pt idx="15">
                  <c:v>5.0274934065031252E-2</c:v>
                </c:pt>
                <c:pt idx="16">
                  <c:v>6.0073105122409709E-2</c:v>
                </c:pt>
                <c:pt idx="17">
                  <c:v>6.5314447884050386E-2</c:v>
                </c:pt>
                <c:pt idx="18">
                  <c:v>7.1610914965516415E-2</c:v>
                </c:pt>
                <c:pt idx="19">
                  <c:v>8.113424085152221E-2</c:v>
                </c:pt>
                <c:pt idx="20">
                  <c:v>9.2976610073972621E-2</c:v>
                </c:pt>
                <c:pt idx="21">
                  <c:v>9.6596549079394634E-2</c:v>
                </c:pt>
                <c:pt idx="22">
                  <c:v>0.11039178217524459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CE-4F57-8862-F769E59AC162}"/>
            </c:ext>
          </c:extLst>
        </c:ser>
        <c:ser>
          <c:idx val="8"/>
          <c:order val="6"/>
          <c:tx>
            <c:strRef>
              <c:f>Országcsoportok!$B$12</c:f>
              <c:strCache>
                <c:ptCount val="1"/>
                <c:pt idx="0">
                  <c:v>Összesen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Országcsoportok!$C$3:$Y$3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Országcsoportok!$C$12:$Y$12</c:f>
              <c:numCache>
                <c:formatCode>0.00</c:formatCode>
                <c:ptCount val="23"/>
                <c:pt idx="0">
                  <c:v>-6.7347545827984467E-2</c:v>
                </c:pt>
                <c:pt idx="1">
                  <c:v>-5.656473721124522E-2</c:v>
                </c:pt>
                <c:pt idx="2">
                  <c:v>-4.4222116108489862E-2</c:v>
                </c:pt>
                <c:pt idx="3">
                  <c:v>-3.2643809394713286E-2</c:v>
                </c:pt>
                <c:pt idx="4">
                  <c:v>-1.8344407906393689E-2</c:v>
                </c:pt>
                <c:pt idx="5">
                  <c:v>0</c:v>
                </c:pt>
                <c:pt idx="6">
                  <c:v>1.4390202731904833E-3</c:v>
                </c:pt>
                <c:pt idx="7">
                  <c:v>7.4112361256407078E-3</c:v>
                </c:pt>
                <c:pt idx="8">
                  <c:v>1.6776713026670276E-2</c:v>
                </c:pt>
                <c:pt idx="9">
                  <c:v>3.5115699095357722E-2</c:v>
                </c:pt>
                <c:pt idx="10">
                  <c:v>4.6980222894445367E-2</c:v>
                </c:pt>
                <c:pt idx="11">
                  <c:v>5.8170612000188915E-2</c:v>
                </c:pt>
                <c:pt idx="12">
                  <c:v>6.5466297302023913E-2</c:v>
                </c:pt>
                <c:pt idx="13">
                  <c:v>5.3390787933798478E-2</c:v>
                </c:pt>
                <c:pt idx="14">
                  <c:v>1.8208213218070646E-2</c:v>
                </c:pt>
                <c:pt idx="15">
                  <c:v>4.1827389073357701E-2</c:v>
                </c:pt>
                <c:pt idx="16">
                  <c:v>5.1339969018981968E-2</c:v>
                </c:pt>
                <c:pt idx="17">
                  <c:v>5.3632502974216734E-2</c:v>
                </c:pt>
                <c:pt idx="18">
                  <c:v>5.9580524141533364E-2</c:v>
                </c:pt>
                <c:pt idx="19">
                  <c:v>6.9846031475065629E-2</c:v>
                </c:pt>
                <c:pt idx="20">
                  <c:v>8.3703625431579276E-2</c:v>
                </c:pt>
                <c:pt idx="21">
                  <c:v>8.9007281610318345E-2</c:v>
                </c:pt>
                <c:pt idx="22">
                  <c:v>0.10349649645304526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CE-4F57-8862-F769E59AC162}"/>
            </c:ext>
          </c:extLst>
        </c:ser>
        <c:ser>
          <c:idx val="3"/>
          <c:order val="7"/>
          <c:tx>
            <c:strRef>
              <c:f>Országcsoportok!$B$7</c:f>
              <c:strCache>
                <c:ptCount val="1"/>
                <c:pt idx="0">
                  <c:v>Mediterrán országok Olaszország nélkül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Országcsoportok!$C$3:$Y$3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Országcsoportok!$C$7:$Y$7</c:f>
              <c:numCache>
                <c:formatCode>0.00</c:formatCode>
                <c:ptCount val="23"/>
                <c:pt idx="0">
                  <c:v>-3.471721075772688E-2</c:v>
                </c:pt>
                <c:pt idx="1">
                  <c:v>-2.7876774661661052E-2</c:v>
                </c:pt>
                <c:pt idx="2">
                  <c:v>-1.9708921068020635E-2</c:v>
                </c:pt>
                <c:pt idx="3">
                  <c:v>-1.5327201116076328E-2</c:v>
                </c:pt>
                <c:pt idx="4">
                  <c:v>-9.5275429005363121E-3</c:v>
                </c:pt>
                <c:pt idx="5">
                  <c:v>0</c:v>
                </c:pt>
                <c:pt idx="6">
                  <c:v>4.619467123991805E-3</c:v>
                </c:pt>
                <c:pt idx="7">
                  <c:v>1.7758663629909854E-3</c:v>
                </c:pt>
                <c:pt idx="8">
                  <c:v>-7.6926382659547876E-5</c:v>
                </c:pt>
                <c:pt idx="9">
                  <c:v>-8.6899240732263294E-4</c:v>
                </c:pt>
                <c:pt idx="10">
                  <c:v>-7.5258529056129175E-3</c:v>
                </c:pt>
                <c:pt idx="11">
                  <c:v>-3.894258231778136E-3</c:v>
                </c:pt>
                <c:pt idx="12">
                  <c:v>-3.5329981857277204E-3</c:v>
                </c:pt>
                <c:pt idx="13">
                  <c:v>-2.0409222680437655E-2</c:v>
                </c:pt>
                <c:pt idx="14">
                  <c:v>-5.1135781683093517E-2</c:v>
                </c:pt>
                <c:pt idx="15">
                  <c:v>-5.6227524771730208E-2</c:v>
                </c:pt>
                <c:pt idx="16">
                  <c:v>-6.9029744597928655E-2</c:v>
                </c:pt>
                <c:pt idx="17">
                  <c:v>-8.8638757724874173E-2</c:v>
                </c:pt>
                <c:pt idx="18">
                  <c:v>-9.2999624743412945E-2</c:v>
                </c:pt>
                <c:pt idx="19">
                  <c:v>-8.5485214259699349E-2</c:v>
                </c:pt>
                <c:pt idx="20">
                  <c:v>-6.4459566830672776E-2</c:v>
                </c:pt>
                <c:pt idx="21">
                  <c:v>-4.6888886703310262E-2</c:v>
                </c:pt>
                <c:pt idx="22">
                  <c:v>-3.2097928646071416E-2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CE-4F57-8862-F769E59AC162}"/>
            </c:ext>
          </c:extLst>
        </c:ser>
        <c:ser>
          <c:idx val="7"/>
          <c:order val="8"/>
          <c:tx>
            <c:strRef>
              <c:f>Országcsoportok!$B$11</c:f>
              <c:strCache>
                <c:ptCount val="1"/>
                <c:pt idx="0">
                  <c:v>Mexikó és Törökország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Országcsoportok!$C$3:$Y$3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Országcsoportok!$C$11:$Y$11</c:f>
              <c:numCache>
                <c:formatCode>0.00</c:formatCode>
                <c:ptCount val="23"/>
                <c:pt idx="0">
                  <c:v>-7.1024056487719534E-2</c:v>
                </c:pt>
                <c:pt idx="1">
                  <c:v>-4.1326319914394893E-2</c:v>
                </c:pt>
                <c:pt idx="2">
                  <c:v>-1.2904849014269804E-2</c:v>
                </c:pt>
                <c:pt idx="3">
                  <c:v>-4.048445098604414E-3</c:v>
                </c:pt>
                <c:pt idx="4">
                  <c:v>-2.4489971930968302E-2</c:v>
                </c:pt>
                <c:pt idx="5">
                  <c:v>0</c:v>
                </c:pt>
                <c:pt idx="6">
                  <c:v>-4.1397694501037585E-2</c:v>
                </c:pt>
                <c:pt idx="7">
                  <c:v>-4.4313472443626933E-2</c:v>
                </c:pt>
                <c:pt idx="8">
                  <c:v>-3.2522938249034627E-2</c:v>
                </c:pt>
                <c:pt idx="9">
                  <c:v>1.0679962481610961E-2</c:v>
                </c:pt>
                <c:pt idx="10">
                  <c:v>3.5294248327349842E-2</c:v>
                </c:pt>
                <c:pt idx="11">
                  <c:v>5.9285927940573746E-2</c:v>
                </c:pt>
                <c:pt idx="12">
                  <c:v>6.4543512042259832E-2</c:v>
                </c:pt>
                <c:pt idx="13">
                  <c:v>3.7447049061060556E-2</c:v>
                </c:pt>
                <c:pt idx="14">
                  <c:v>-0.11975176140281429</c:v>
                </c:pt>
                <c:pt idx="15">
                  <c:v>-0.12202025907718173</c:v>
                </c:pt>
                <c:pt idx="16">
                  <c:v>-0.11518006765721944</c:v>
                </c:pt>
                <c:pt idx="17">
                  <c:v>-0.13444365050224971</c:v>
                </c:pt>
                <c:pt idx="18">
                  <c:v>-0.14486503966204467</c:v>
                </c:pt>
                <c:pt idx="19">
                  <c:v>-0.15546282324856386</c:v>
                </c:pt>
                <c:pt idx="20">
                  <c:v>-0.17029177137986096</c:v>
                </c:pt>
                <c:pt idx="21">
                  <c:v>-0.20057148195334973</c:v>
                </c:pt>
                <c:pt idx="22">
                  <c:v>-0.20905349307265775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CCE-4F57-8862-F769E59AC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2786591"/>
        <c:axId val="1100290207"/>
      </c:lineChart>
      <c:catAx>
        <c:axId val="1102786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00290207"/>
        <c:crosses val="autoZero"/>
        <c:auto val="1"/>
        <c:lblAlgn val="ctr"/>
        <c:lblOffset val="100"/>
        <c:noMultiLvlLbl val="0"/>
      </c:catAx>
      <c:valAx>
        <c:axId val="110029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02786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000570113162086"/>
          <c:y val="0.14108012540099155"/>
          <c:w val="0.29179757755690372"/>
          <c:h val="0.8103164187809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'USA - GER - V4 TFP Delta'!$A$1</c:f>
          <c:strCache>
            <c:ptCount val="1"/>
            <c:pt idx="0">
              <c:v>Egy adott ország csoport TFP Δ indexei (2000=100)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'USA - GER - V4 TFP Delta'!$B$6</c:f>
              <c:strCache>
                <c:ptCount val="1"/>
                <c:pt idx="0">
                  <c:v>Szlovákia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'USA - GER - V4 TFP Delta'!$C$2:$AC$2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'USA - GER - V4 TFP Delta'!$C$6:$AC$6</c:f>
              <c:numCache>
                <c:formatCode>0.00</c:formatCode>
                <c:ptCount val="27"/>
                <c:pt idx="0">
                  <c:v>-0.10185172308825868</c:v>
                </c:pt>
                <c:pt idx="1">
                  <c:v>-7.049476701845192E-2</c:v>
                </c:pt>
                <c:pt idx="2">
                  <c:v>-3.4785245310500423E-2</c:v>
                </c:pt>
                <c:pt idx="3">
                  <c:v>-2.3523820082794966E-2</c:v>
                </c:pt>
                <c:pt idx="4">
                  <c:v>-2.7616248402392407E-2</c:v>
                </c:pt>
                <c:pt idx="5">
                  <c:v>0</c:v>
                </c:pt>
                <c:pt idx="6">
                  <c:v>2.5331525774166641E-2</c:v>
                </c:pt>
                <c:pt idx="7">
                  <c:v>6.6884917843246794E-2</c:v>
                </c:pt>
                <c:pt idx="8">
                  <c:v>0.12268353784669483</c:v>
                </c:pt>
                <c:pt idx="9">
                  <c:v>0.18018171568145269</c:v>
                </c:pt>
                <c:pt idx="10">
                  <c:v>0.23477048099261411</c:v>
                </c:pt>
                <c:pt idx="11">
                  <c:v>0.31145413872931105</c:v>
                </c:pt>
                <c:pt idx="12">
                  <c:v>0.42193031941977499</c:v>
                </c:pt>
                <c:pt idx="13">
                  <c:v>0.46309059049432788</c:v>
                </c:pt>
                <c:pt idx="14">
                  <c:v>0.37853952496743681</c:v>
                </c:pt>
                <c:pt idx="15">
                  <c:v>0.46106713268112598</c:v>
                </c:pt>
                <c:pt idx="16">
                  <c:v>0.47377958449437285</c:v>
                </c:pt>
                <c:pt idx="17">
                  <c:v>0.49225694998200464</c:v>
                </c:pt>
                <c:pt idx="18">
                  <c:v>0.49484795130010162</c:v>
                </c:pt>
                <c:pt idx="19">
                  <c:v>0.52072337338050578</c:v>
                </c:pt>
                <c:pt idx="20">
                  <c:v>0.56125038690406859</c:v>
                </c:pt>
                <c:pt idx="21">
                  <c:v>0.56838522595844332</c:v>
                </c:pt>
                <c:pt idx="22">
                  <c:v>0.59169324542382684</c:v>
                </c:pt>
                <c:pt idx="23">
                  <c:v>0.63402950310212913</c:v>
                </c:pt>
                <c:pt idx="24">
                  <c:v>0.64549606592563236</c:v>
                </c:pt>
                <c:pt idx="25">
                  <c:v>0.51958463092336316</c:v>
                </c:pt>
                <c:pt idx="26">
                  <c:v>0.62033035408680048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2-4445-A5D7-BCFB74EFA607}"/>
            </c:ext>
          </c:extLst>
        </c:ser>
        <c:ser>
          <c:idx val="5"/>
          <c:order val="1"/>
          <c:tx>
            <c:strRef>
              <c:f>'USA - GER - V4 TFP Delta'!$B$8</c:f>
              <c:strCache>
                <c:ptCount val="1"/>
                <c:pt idx="0">
                  <c:v>Lengyelország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'USA - GER - V4 TFP Delta'!$C$2:$AC$2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'USA - GER - V4 TFP Delta'!$C$8:$AC$8</c:f>
              <c:numCache>
                <c:formatCode>0.00</c:formatCode>
                <c:ptCount val="27"/>
                <c:pt idx="0">
                  <c:v>-0.15280862825802327</c:v>
                </c:pt>
                <c:pt idx="1">
                  <c:v>-0.12047016250738757</c:v>
                </c:pt>
                <c:pt idx="2">
                  <c:v>-8.9501129850517613E-2</c:v>
                </c:pt>
                <c:pt idx="3">
                  <c:v>-7.4491485290606951E-2</c:v>
                </c:pt>
                <c:pt idx="4">
                  <c:v>-3.1133183904905215E-2</c:v>
                </c:pt>
                <c:pt idx="5">
                  <c:v>0</c:v>
                </c:pt>
                <c:pt idx="6">
                  <c:v>1.0371731153464736E-2</c:v>
                </c:pt>
                <c:pt idx="7">
                  <c:v>3.6739204728266306E-2</c:v>
                </c:pt>
                <c:pt idx="8">
                  <c:v>7.0402374585511907E-2</c:v>
                </c:pt>
                <c:pt idx="9">
                  <c:v>0.10853190612975849</c:v>
                </c:pt>
                <c:pt idx="10">
                  <c:v>0.12339533838061489</c:v>
                </c:pt>
                <c:pt idx="11">
                  <c:v>0.15983802612707632</c:v>
                </c:pt>
                <c:pt idx="12">
                  <c:v>0.19419958588203901</c:v>
                </c:pt>
                <c:pt idx="13">
                  <c:v>0.19478653137558577</c:v>
                </c:pt>
                <c:pt idx="14">
                  <c:v>0.19868036641436804</c:v>
                </c:pt>
                <c:pt idx="15">
                  <c:v>0.23277765676707562</c:v>
                </c:pt>
                <c:pt idx="16">
                  <c:v>0.26607678500450793</c:v>
                </c:pt>
                <c:pt idx="17">
                  <c:v>0.25625425871308083</c:v>
                </c:pt>
                <c:pt idx="18">
                  <c:v>0.24843913380779026</c:v>
                </c:pt>
                <c:pt idx="19">
                  <c:v>0.2565301740259921</c:v>
                </c:pt>
                <c:pt idx="20">
                  <c:v>0.2731708042331259</c:v>
                </c:pt>
                <c:pt idx="21">
                  <c:v>0.29267719833374684</c:v>
                </c:pt>
                <c:pt idx="22">
                  <c:v>0.3423787469498113</c:v>
                </c:pt>
                <c:pt idx="23">
                  <c:v>0.40327341120391957</c:v>
                </c:pt>
                <c:pt idx="24">
                  <c:v>0.44621167343957024</c:v>
                </c:pt>
                <c:pt idx="25">
                  <c:v>0.35798253859886109</c:v>
                </c:pt>
                <c:pt idx="26">
                  <c:v>0.39302715838951574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2-4445-A5D7-BCFB74EFA607}"/>
            </c:ext>
          </c:extLst>
        </c:ser>
        <c:ser>
          <c:idx val="2"/>
          <c:order val="2"/>
          <c:tx>
            <c:strRef>
              <c:f>'USA - GER - V4 TFP Delta'!$B$5</c:f>
              <c:strCache>
                <c:ptCount val="1"/>
                <c:pt idx="0">
                  <c:v>Csehország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'USA - GER - V4 TFP Delta'!$C$2:$AC$2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'USA - GER - V4 TFP Delta'!$C$5:$AC$5</c:f>
              <c:numCache>
                <c:formatCode>0.00</c:formatCode>
                <c:ptCount val="27"/>
                <c:pt idx="0">
                  <c:v>-4.4971772207659633E-2</c:v>
                </c:pt>
                <c:pt idx="1">
                  <c:v>-2.6479569203727515E-2</c:v>
                </c:pt>
                <c:pt idx="2">
                  <c:v>-4.1988113134596605E-2</c:v>
                </c:pt>
                <c:pt idx="3">
                  <c:v>-4.8057768286528468E-2</c:v>
                </c:pt>
                <c:pt idx="4">
                  <c:v>-3.353397872302144E-2</c:v>
                </c:pt>
                <c:pt idx="5">
                  <c:v>0</c:v>
                </c:pt>
                <c:pt idx="6">
                  <c:v>1.7786278170150105E-2</c:v>
                </c:pt>
                <c:pt idx="7">
                  <c:v>1.9743740023190792E-2</c:v>
                </c:pt>
                <c:pt idx="8">
                  <c:v>4.9201811638568738E-2</c:v>
                </c:pt>
                <c:pt idx="9">
                  <c:v>9.0302865371014507E-2</c:v>
                </c:pt>
                <c:pt idx="10">
                  <c:v>0.14055868286913042</c:v>
                </c:pt>
                <c:pt idx="11">
                  <c:v>0.20086033588061325</c:v>
                </c:pt>
                <c:pt idx="12">
                  <c:v>0.24206930126436499</c:v>
                </c:pt>
                <c:pt idx="13">
                  <c:v>0.24769905733158482</c:v>
                </c:pt>
                <c:pt idx="14">
                  <c:v>0.17694700425006815</c:v>
                </c:pt>
                <c:pt idx="15">
                  <c:v>0.20015655976358193</c:v>
                </c:pt>
                <c:pt idx="16">
                  <c:v>0.21415173046000857</c:v>
                </c:pt>
                <c:pt idx="17">
                  <c:v>0.19124584125423227</c:v>
                </c:pt>
                <c:pt idx="18">
                  <c:v>0.17617428201781482</c:v>
                </c:pt>
                <c:pt idx="19">
                  <c:v>0.20266723496688699</c:v>
                </c:pt>
                <c:pt idx="20">
                  <c:v>0.25694881471208686</c:v>
                </c:pt>
                <c:pt idx="21">
                  <c:v>0.27498756610248976</c:v>
                </c:pt>
                <c:pt idx="22">
                  <c:v>0.32131266317453233</c:v>
                </c:pt>
                <c:pt idx="23">
                  <c:v>0.34384818777820125</c:v>
                </c:pt>
                <c:pt idx="24">
                  <c:v>0.36583348260949544</c:v>
                </c:pt>
                <c:pt idx="25">
                  <c:v>0.27368253082471361</c:v>
                </c:pt>
                <c:pt idx="26">
                  <c:v>0.33794256381150944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32-4445-A5D7-BCFB74EFA607}"/>
            </c:ext>
          </c:extLst>
        </c:ser>
        <c:ser>
          <c:idx val="0"/>
          <c:order val="3"/>
          <c:tx>
            <c:strRef>
              <c:f>'USA - GER - V4 TFP Delta'!$B$3</c:f>
              <c:strCache>
                <c:ptCount val="1"/>
                <c:pt idx="0">
                  <c:v>Egyesült Államok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'USA - GER - V4 TFP Delta'!$C$2:$AC$2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'USA - GER - V4 TFP Delta'!$C$3:$AC$3</c:f>
              <c:numCache>
                <c:formatCode>0.00</c:formatCode>
                <c:ptCount val="27"/>
                <c:pt idx="0">
                  <c:v>-8.001779534977882E-2</c:v>
                </c:pt>
                <c:pt idx="1">
                  <c:v>-6.6312365157294884E-2</c:v>
                </c:pt>
                <c:pt idx="2">
                  <c:v>-5.1410449321706242E-2</c:v>
                </c:pt>
                <c:pt idx="3">
                  <c:v>-3.2370965122951123E-2</c:v>
                </c:pt>
                <c:pt idx="4">
                  <c:v>-1.3118084092906379E-2</c:v>
                </c:pt>
                <c:pt idx="5">
                  <c:v>0</c:v>
                </c:pt>
                <c:pt idx="6">
                  <c:v>-2.407246552867337E-3</c:v>
                </c:pt>
                <c:pt idx="7">
                  <c:v>7.9484175144355351E-3</c:v>
                </c:pt>
                <c:pt idx="8">
                  <c:v>2.44089188656339E-2</c:v>
                </c:pt>
                <c:pt idx="9">
                  <c:v>4.3878397722413254E-2</c:v>
                </c:pt>
                <c:pt idx="10">
                  <c:v>5.864232618792925E-2</c:v>
                </c:pt>
                <c:pt idx="11">
                  <c:v>6.4813978198985045E-2</c:v>
                </c:pt>
                <c:pt idx="12">
                  <c:v>6.6929711523592839E-2</c:v>
                </c:pt>
                <c:pt idx="13">
                  <c:v>5.7542404947920733E-2</c:v>
                </c:pt>
                <c:pt idx="14">
                  <c:v>4.8069203164806007E-2</c:v>
                </c:pt>
                <c:pt idx="15">
                  <c:v>7.6169455214537107E-2</c:v>
                </c:pt>
                <c:pt idx="16">
                  <c:v>8.2777440461563101E-2</c:v>
                </c:pt>
                <c:pt idx="17">
                  <c:v>9.0367395624704749E-2</c:v>
                </c:pt>
                <c:pt idx="18">
                  <c:v>9.5259591740763927E-2</c:v>
                </c:pt>
                <c:pt idx="19">
                  <c:v>0.1056602387879072</c:v>
                </c:pt>
                <c:pt idx="20">
                  <c:v>0.1199411135287396</c:v>
                </c:pt>
                <c:pt idx="21">
                  <c:v>0.12118665254863481</c:v>
                </c:pt>
                <c:pt idx="22">
                  <c:v>0.13373143328149828</c:v>
                </c:pt>
                <c:pt idx="23">
                  <c:v>0.15054682283813303</c:v>
                </c:pt>
                <c:pt idx="24">
                  <c:v>0.16384005353544173</c:v>
                </c:pt>
                <c:pt idx="25">
                  <c:v>0.10342806676247707</c:v>
                </c:pt>
                <c:pt idx="26">
                  <c:v>0.15021001938400547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32-4445-A5D7-BCFB74EFA607}"/>
            </c:ext>
          </c:extLst>
        </c:ser>
        <c:ser>
          <c:idx val="4"/>
          <c:order val="4"/>
          <c:tx>
            <c:strRef>
              <c:f>'USA - GER - V4 TFP Delta'!$B$7</c:f>
              <c:strCache>
                <c:ptCount val="1"/>
                <c:pt idx="0">
                  <c:v>Magyarország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'USA - GER - V4 TFP Delta'!$C$2:$AC$2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'USA - GER - V4 TFP Delta'!$C$7:$AC$7</c:f>
              <c:numCache>
                <c:formatCode>0.00</c:formatCode>
                <c:ptCount val="27"/>
                <c:pt idx="0">
                  <c:v>-6.0415264098283905E-2</c:v>
                </c:pt>
                <c:pt idx="1">
                  <c:v>-6.455922319770796E-2</c:v>
                </c:pt>
                <c:pt idx="2">
                  <c:v>-5.0228069934640462E-2</c:v>
                </c:pt>
                <c:pt idx="3">
                  <c:v>-3.1171795060890239E-2</c:v>
                </c:pt>
                <c:pt idx="4">
                  <c:v>-2.4813538633777443E-2</c:v>
                </c:pt>
                <c:pt idx="5">
                  <c:v>0</c:v>
                </c:pt>
                <c:pt idx="6">
                  <c:v>2.3290879019515764E-2</c:v>
                </c:pt>
                <c:pt idx="7">
                  <c:v>5.2525188318643723E-2</c:v>
                </c:pt>
                <c:pt idx="8">
                  <c:v>6.7295208745942192E-2</c:v>
                </c:pt>
                <c:pt idx="9">
                  <c:v>0.10264771703313669</c:v>
                </c:pt>
                <c:pt idx="10">
                  <c:v>0.131071369498313</c:v>
                </c:pt>
                <c:pt idx="11">
                  <c:v>0.15284621478705007</c:v>
                </c:pt>
                <c:pt idx="12">
                  <c:v>0.13413740406551933</c:v>
                </c:pt>
                <c:pt idx="13">
                  <c:v>0.13191903683050865</c:v>
                </c:pt>
                <c:pt idx="14">
                  <c:v>3.8190283042876416E-2</c:v>
                </c:pt>
                <c:pt idx="15">
                  <c:v>4.2331535131032383E-2</c:v>
                </c:pt>
                <c:pt idx="16">
                  <c:v>5.8974474738962557E-2</c:v>
                </c:pt>
                <c:pt idx="17">
                  <c:v>3.3084067704757802E-2</c:v>
                </c:pt>
                <c:pt idx="18">
                  <c:v>4.1252963455295943E-2</c:v>
                </c:pt>
                <c:pt idx="19">
                  <c:v>5.4313381331417832E-2</c:v>
                </c:pt>
                <c:pt idx="20">
                  <c:v>7.2945678545539017E-2</c:v>
                </c:pt>
                <c:pt idx="21">
                  <c:v>7.2728242348470307E-2</c:v>
                </c:pt>
                <c:pt idx="22">
                  <c:v>9.958692460282359E-2</c:v>
                </c:pt>
                <c:pt idx="23">
                  <c:v>0.12375991984153578</c:v>
                </c:pt>
                <c:pt idx="24">
                  <c:v>0.14012512791468612</c:v>
                </c:pt>
                <c:pt idx="25">
                  <c:v>2.5129501301388024E-2</c:v>
                </c:pt>
                <c:pt idx="26">
                  <c:v>7.7346189388964204E-2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32-4445-A5D7-BCFB74EFA607}"/>
            </c:ext>
          </c:extLst>
        </c:ser>
        <c:ser>
          <c:idx val="1"/>
          <c:order val="5"/>
          <c:tx>
            <c:strRef>
              <c:f>'USA - GER - V4 TFP Delta'!$B$4</c:f>
              <c:strCache>
                <c:ptCount val="1"/>
                <c:pt idx="0">
                  <c:v>Németország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'USA - GER - V4 TFP Delta'!$C$2:$AC$2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'USA - GER - V4 TFP Delta'!$C$4:$AC$4</c:f>
              <c:numCache>
                <c:formatCode>0.00</c:formatCode>
                <c:ptCount val="27"/>
                <c:pt idx="0">
                  <c:v>-2.138737675778013E-2</c:v>
                </c:pt>
                <c:pt idx="1">
                  <c:v>-2.1907362062355995E-2</c:v>
                </c:pt>
                <c:pt idx="2">
                  <c:v>-1.2674480496391638E-2</c:v>
                </c:pt>
                <c:pt idx="3">
                  <c:v>-8.254237195093328E-3</c:v>
                </c:pt>
                <c:pt idx="4">
                  <c:v>-7.6157748119607405E-3</c:v>
                </c:pt>
                <c:pt idx="5">
                  <c:v>0</c:v>
                </c:pt>
                <c:pt idx="6">
                  <c:v>1.1956126045747473E-2</c:v>
                </c:pt>
                <c:pt idx="7">
                  <c:v>8.511084888796483E-3</c:v>
                </c:pt>
                <c:pt idx="8">
                  <c:v>4.1401461004387241E-3</c:v>
                </c:pt>
                <c:pt idx="9">
                  <c:v>1.1457189547488811E-2</c:v>
                </c:pt>
                <c:pt idx="10">
                  <c:v>1.6805813454099761E-2</c:v>
                </c:pt>
                <c:pt idx="11">
                  <c:v>4.7522284341502352E-2</c:v>
                </c:pt>
                <c:pt idx="12">
                  <c:v>6.4773300639201281E-2</c:v>
                </c:pt>
                <c:pt idx="13">
                  <c:v>6.2566178151619578E-2</c:v>
                </c:pt>
                <c:pt idx="14">
                  <c:v>-2.6886896368462088E-3</c:v>
                </c:pt>
                <c:pt idx="15">
                  <c:v>3.6580200448445066E-2</c:v>
                </c:pt>
                <c:pt idx="16">
                  <c:v>6.804325339157552E-2</c:v>
                </c:pt>
                <c:pt idx="17">
                  <c:v>6.2353263347344867E-2</c:v>
                </c:pt>
                <c:pt idx="18">
                  <c:v>5.9644022855701195E-2</c:v>
                </c:pt>
                <c:pt idx="19">
                  <c:v>7.6265144762572901E-2</c:v>
                </c:pt>
                <c:pt idx="20">
                  <c:v>8.7236914614228833E-2</c:v>
                </c:pt>
                <c:pt idx="21">
                  <c:v>0.10174234516172653</c:v>
                </c:pt>
                <c:pt idx="22">
                  <c:v>0.1185748977883036</c:v>
                </c:pt>
                <c:pt idx="23">
                  <c:v>0.12372558668792549</c:v>
                </c:pt>
                <c:pt idx="24">
                  <c:v>0.11961726487404983</c:v>
                </c:pt>
                <c:pt idx="25">
                  <c:v>4.028389543869515E-2</c:v>
                </c:pt>
                <c:pt idx="26">
                  <c:v>0.10096552590819852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32-4445-A5D7-BCFB74EFA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8368447"/>
        <c:axId val="1535575343"/>
      </c:lineChart>
      <c:catAx>
        <c:axId val="1688368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535575343"/>
        <c:crosses val="autoZero"/>
        <c:auto val="1"/>
        <c:lblAlgn val="ctr"/>
        <c:lblOffset val="100"/>
        <c:noMultiLvlLbl val="0"/>
      </c:catAx>
      <c:valAx>
        <c:axId val="1535575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88368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'Minden ország TFP Q'!$K$24</c:f>
          <c:strCache>
            <c:ptCount val="1"/>
            <c:pt idx="0">
              <c:v>TFP Delták (2000-2015)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2A-4861-A9BF-54D91B624C8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02A-4861-A9BF-54D91B624C87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02A-4861-A9BF-54D91B624C87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02A-4861-A9BF-54D91B624C87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02A-4861-A9BF-54D91B624C87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2A-4861-A9BF-54D91B624C87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02A-4861-A9BF-54D91B624C87}"/>
              </c:ext>
            </c:extLst>
          </c:dPt>
          <c:dPt>
            <c:idx val="3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2A-4861-A9BF-54D91B624C87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02A-4861-A9BF-54D91B624C87}"/>
              </c:ext>
            </c:extLst>
          </c:dPt>
          <c:cat>
            <c:strRef>
              <c:f>'Minden ország TFP Q'!$C$5:$C$43</c:f>
              <c:strCache>
                <c:ptCount val="39"/>
                <c:pt idx="0">
                  <c:v>Európai Unió</c:v>
                </c:pt>
                <c:pt idx="1">
                  <c:v>Euróövezet</c:v>
                </c:pt>
                <c:pt idx="2">
                  <c:v>Ausztrália</c:v>
                </c:pt>
                <c:pt idx="3">
                  <c:v>Ausztria</c:v>
                </c:pt>
                <c:pt idx="4">
                  <c:v>Belgium</c:v>
                </c:pt>
                <c:pt idx="5">
                  <c:v>Bulgária</c:v>
                </c:pt>
                <c:pt idx="6">
                  <c:v>Kanada</c:v>
                </c:pt>
                <c:pt idx="7">
                  <c:v>Horvátország</c:v>
                </c:pt>
                <c:pt idx="8">
                  <c:v>Ciprus</c:v>
                </c:pt>
                <c:pt idx="9">
                  <c:v>Csehország</c:v>
                </c:pt>
                <c:pt idx="10">
                  <c:v>Dánia</c:v>
                </c:pt>
                <c:pt idx="11">
                  <c:v>Észtország</c:v>
                </c:pt>
                <c:pt idx="12">
                  <c:v>Finnország</c:v>
                </c:pt>
                <c:pt idx="13">
                  <c:v>Franciaország</c:v>
                </c:pt>
                <c:pt idx="14">
                  <c:v>Németország</c:v>
                </c:pt>
                <c:pt idx="15">
                  <c:v>Görögország</c:v>
                </c:pt>
                <c:pt idx="16">
                  <c:v>Magyarország</c:v>
                </c:pt>
                <c:pt idx="17">
                  <c:v>Izland</c:v>
                </c:pt>
                <c:pt idx="18">
                  <c:v>Írország</c:v>
                </c:pt>
                <c:pt idx="19">
                  <c:v>Olaszország</c:v>
                </c:pt>
                <c:pt idx="20">
                  <c:v>Japán</c:v>
                </c:pt>
                <c:pt idx="21">
                  <c:v>Lettország</c:v>
                </c:pt>
                <c:pt idx="22">
                  <c:v>Litvánia</c:v>
                </c:pt>
                <c:pt idx="23">
                  <c:v>Luxemburg</c:v>
                </c:pt>
                <c:pt idx="24">
                  <c:v>Málta</c:v>
                </c:pt>
                <c:pt idx="25">
                  <c:v>Mexikó</c:v>
                </c:pt>
                <c:pt idx="26">
                  <c:v>Norvégia</c:v>
                </c:pt>
                <c:pt idx="27">
                  <c:v>Hollandia</c:v>
                </c:pt>
                <c:pt idx="28">
                  <c:v>Új Zéland</c:v>
                </c:pt>
                <c:pt idx="29">
                  <c:v>Lengyelország</c:v>
                </c:pt>
                <c:pt idx="30">
                  <c:v>Portugália</c:v>
                </c:pt>
                <c:pt idx="31">
                  <c:v>Románia</c:v>
                </c:pt>
                <c:pt idx="32">
                  <c:v>Szlovákia</c:v>
                </c:pt>
                <c:pt idx="33">
                  <c:v>Szlovénia</c:v>
                </c:pt>
                <c:pt idx="34">
                  <c:v>Spanyolország</c:v>
                </c:pt>
                <c:pt idx="35">
                  <c:v>Svédország</c:v>
                </c:pt>
                <c:pt idx="36">
                  <c:v>Svájc</c:v>
                </c:pt>
                <c:pt idx="37">
                  <c:v>Egyesült Királyság</c:v>
                </c:pt>
                <c:pt idx="38">
                  <c:v>Egyesült Államok</c:v>
                </c:pt>
              </c:strCache>
            </c:strRef>
          </c:cat>
          <c:val>
            <c:numRef>
              <c:f>'Minden ország TFP Q'!$I$5:$I$43</c:f>
              <c:numCache>
                <c:formatCode>0.0</c:formatCode>
                <c:ptCount val="39"/>
                <c:pt idx="0">
                  <c:v>1.0464863020942079</c:v>
                </c:pt>
                <c:pt idx="1">
                  <c:v>1.0204164873947474</c:v>
                </c:pt>
                <c:pt idx="2">
                  <c:v>1.0106450403319451</c:v>
                </c:pt>
                <c:pt idx="3">
                  <c:v>1.0145135746637435</c:v>
                </c:pt>
                <c:pt idx="4">
                  <c:v>1.0766486033776501</c:v>
                </c:pt>
                <c:pt idx="5">
                  <c:v>1.2070308908528211</c:v>
                </c:pt>
                <c:pt idx="6">
                  <c:v>0.96442523865632479</c:v>
                </c:pt>
                <c:pt idx="7">
                  <c:v>1.0257437508551113</c:v>
                </c:pt>
                <c:pt idx="8">
                  <c:v>0.90741885118911991</c:v>
                </c:pt>
                <c:pt idx="9">
                  <c:v>1.2188640452806108</c:v>
                </c:pt>
                <c:pt idx="10">
                  <c:v>1.038691334407692</c:v>
                </c:pt>
                <c:pt idx="11">
                  <c:v>1.0503933133094838</c:v>
                </c:pt>
                <c:pt idx="12">
                  <c:v>1.0219945777292183</c:v>
                </c:pt>
                <c:pt idx="13">
                  <c:v>1.024323036790284</c:v>
                </c:pt>
                <c:pt idx="14">
                  <c:v>1.0795781596429312</c:v>
                </c:pt>
                <c:pt idx="15">
                  <c:v>0.92670231263532055</c:v>
                </c:pt>
                <c:pt idx="16">
                  <c:v>1.0743654215433713</c:v>
                </c:pt>
                <c:pt idx="17">
                  <c:v>1.1241959744731078</c:v>
                </c:pt>
                <c:pt idx="18">
                  <c:v>1.2551013428665339</c:v>
                </c:pt>
                <c:pt idx="19">
                  <c:v>0.89504727630996361</c:v>
                </c:pt>
                <c:pt idx="20">
                  <c:v>1.0962819739025553</c:v>
                </c:pt>
                <c:pt idx="21">
                  <c:v>1.4364552049109729</c:v>
                </c:pt>
                <c:pt idx="22">
                  <c:v>1.342239036717795</c:v>
                </c:pt>
                <c:pt idx="23">
                  <c:v>0.94593193297704314</c:v>
                </c:pt>
                <c:pt idx="24">
                  <c:v>1.104617347188219</c:v>
                </c:pt>
                <c:pt idx="25">
                  <c:v>0.89675271720310457</c:v>
                </c:pt>
                <c:pt idx="26">
                  <c:v>0.98204214426263226</c:v>
                </c:pt>
                <c:pt idx="27">
                  <c:v>1.0329077568395995</c:v>
                </c:pt>
                <c:pt idx="28">
                  <c:v>1.0536358294095609</c:v>
                </c:pt>
                <c:pt idx="29">
                  <c:v>1.2260063551171525</c:v>
                </c:pt>
                <c:pt idx="30">
                  <c:v>0.98801195344653825</c:v>
                </c:pt>
                <c:pt idx="31">
                  <c:v>1.4928907838469156</c:v>
                </c:pt>
                <c:pt idx="32">
                  <c:v>1.4474056500739982</c:v>
                </c:pt>
                <c:pt idx="33">
                  <c:v>1.1502251791610107</c:v>
                </c:pt>
                <c:pt idx="34">
                  <c:v>0.9588851361820887</c:v>
                </c:pt>
                <c:pt idx="35">
                  <c:v>1.1420976717501037</c:v>
                </c:pt>
                <c:pt idx="36">
                  <c:v>1.0869192086420043</c:v>
                </c:pt>
                <c:pt idx="37">
                  <c:v>1.1097746211140587</c:v>
                </c:pt>
                <c:pt idx="38">
                  <c:v>1.1098313473450978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02A-4861-A9BF-54D91B624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1356415"/>
        <c:axId val="1582748623"/>
      </c:barChart>
      <c:catAx>
        <c:axId val="1591356415"/>
        <c:scaling>
          <c:orientation val="minMax"/>
        </c:scaling>
        <c:delete val="0"/>
        <c:axPos val="b"/>
        <c:title>
          <c:tx>
            <c:strRef>
              <c:f>'Minden ország TFP Q'!$C$4</c:f>
              <c:strCache>
                <c:ptCount val="1"/>
                <c:pt idx="0">
                  <c:v>Országok ABC sorrendben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582748623"/>
        <c:crosses val="autoZero"/>
        <c:auto val="1"/>
        <c:lblAlgn val="ctr"/>
        <c:lblOffset val="100"/>
        <c:noMultiLvlLbl val="0"/>
      </c:catAx>
      <c:valAx>
        <c:axId val="1582748623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591356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'Minden ország TFP Q'!$H$3</c:f>
          <c:strCache>
            <c:ptCount val="1"/>
            <c:pt idx="0">
              <c:v>2014/2000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F9-4104-BA89-0A469D5DE5D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F9-4104-BA89-0A469D5DE5DB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AF9-4104-BA89-0A469D5DE5D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AF9-4104-BA89-0A469D5DE5D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AF9-4104-BA89-0A469D5DE5DB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AF9-4104-BA89-0A469D5DE5DB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AF9-4104-BA89-0A469D5DE5DB}"/>
              </c:ext>
            </c:extLst>
          </c:dPt>
          <c:dPt>
            <c:idx val="3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AF9-4104-BA89-0A469D5DE5DB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AF9-4104-BA89-0A469D5DE5DB}"/>
              </c:ext>
            </c:extLst>
          </c:dPt>
          <c:cat>
            <c:strRef>
              <c:f>'Minden ország TFP Q'!$C$5:$C$43</c:f>
              <c:strCache>
                <c:ptCount val="39"/>
                <c:pt idx="0">
                  <c:v>Európai Unió</c:v>
                </c:pt>
                <c:pt idx="1">
                  <c:v>Euróövezet</c:v>
                </c:pt>
                <c:pt idx="2">
                  <c:v>Ausztrália</c:v>
                </c:pt>
                <c:pt idx="3">
                  <c:v>Ausztria</c:v>
                </c:pt>
                <c:pt idx="4">
                  <c:v>Belgium</c:v>
                </c:pt>
                <c:pt idx="5">
                  <c:v>Bulgária</c:v>
                </c:pt>
                <c:pt idx="6">
                  <c:v>Kanada</c:v>
                </c:pt>
                <c:pt idx="7">
                  <c:v>Horvátország</c:v>
                </c:pt>
                <c:pt idx="8">
                  <c:v>Ciprus</c:v>
                </c:pt>
                <c:pt idx="9">
                  <c:v>Csehország</c:v>
                </c:pt>
                <c:pt idx="10">
                  <c:v>Dánia</c:v>
                </c:pt>
                <c:pt idx="11">
                  <c:v>Észtország</c:v>
                </c:pt>
                <c:pt idx="12">
                  <c:v>Finnország</c:v>
                </c:pt>
                <c:pt idx="13">
                  <c:v>Franciaország</c:v>
                </c:pt>
                <c:pt idx="14">
                  <c:v>Németország</c:v>
                </c:pt>
                <c:pt idx="15">
                  <c:v>Görögország</c:v>
                </c:pt>
                <c:pt idx="16">
                  <c:v>Magyarország</c:v>
                </c:pt>
                <c:pt idx="17">
                  <c:v>Izland</c:v>
                </c:pt>
                <c:pt idx="18">
                  <c:v>Írország</c:v>
                </c:pt>
                <c:pt idx="19">
                  <c:v>Olaszország</c:v>
                </c:pt>
                <c:pt idx="20">
                  <c:v>Japán</c:v>
                </c:pt>
                <c:pt idx="21">
                  <c:v>Lettország</c:v>
                </c:pt>
                <c:pt idx="22">
                  <c:v>Litvánia</c:v>
                </c:pt>
                <c:pt idx="23">
                  <c:v>Luxemburg</c:v>
                </c:pt>
                <c:pt idx="24">
                  <c:v>Málta</c:v>
                </c:pt>
                <c:pt idx="25">
                  <c:v>Mexikó</c:v>
                </c:pt>
                <c:pt idx="26">
                  <c:v>Norvégia</c:v>
                </c:pt>
                <c:pt idx="27">
                  <c:v>Hollandia</c:v>
                </c:pt>
                <c:pt idx="28">
                  <c:v>Új Zéland</c:v>
                </c:pt>
                <c:pt idx="29">
                  <c:v>Lengyelország</c:v>
                </c:pt>
                <c:pt idx="30">
                  <c:v>Portugália</c:v>
                </c:pt>
                <c:pt idx="31">
                  <c:v>Románia</c:v>
                </c:pt>
                <c:pt idx="32">
                  <c:v>Szlovákia</c:v>
                </c:pt>
                <c:pt idx="33">
                  <c:v>Szlovénia</c:v>
                </c:pt>
                <c:pt idx="34">
                  <c:v>Spanyolország</c:v>
                </c:pt>
                <c:pt idx="35">
                  <c:v>Svédország</c:v>
                </c:pt>
                <c:pt idx="36">
                  <c:v>Svájc</c:v>
                </c:pt>
                <c:pt idx="37">
                  <c:v>Egyesült Királyság</c:v>
                </c:pt>
                <c:pt idx="38">
                  <c:v>Egyesült Államok</c:v>
                </c:pt>
              </c:strCache>
            </c:strRef>
          </c:cat>
          <c:val>
            <c:numRef>
              <c:f>'Minden ország TFP Q'!$H$5:$H$43</c:f>
              <c:numCache>
                <c:formatCode>0.0</c:formatCode>
                <c:ptCount val="39"/>
                <c:pt idx="0">
                  <c:v>1.0325159625140758</c:v>
                </c:pt>
                <c:pt idx="1">
                  <c:v>1.0083512957719016</c:v>
                </c:pt>
                <c:pt idx="2">
                  <c:v>1.0046522326937199</c:v>
                </c:pt>
                <c:pt idx="3">
                  <c:v>1.0138400065828013</c:v>
                </c:pt>
                <c:pt idx="4">
                  <c:v>1.0672871741113608</c:v>
                </c:pt>
                <c:pt idx="5">
                  <c:v>1.1780574776410766</c:v>
                </c:pt>
                <c:pt idx="6">
                  <c:v>0.97426970604615215</c:v>
                </c:pt>
                <c:pt idx="7">
                  <c:v>1.0150354445825684</c:v>
                </c:pt>
                <c:pt idx="8">
                  <c:v>0.88395577047034313</c:v>
                </c:pt>
                <c:pt idx="9">
                  <c:v>1.17681024130044</c:v>
                </c:pt>
                <c:pt idx="10">
                  <c:v>1.0288016475148467</c:v>
                </c:pt>
                <c:pt idx="11">
                  <c:v>1.0615594508424531</c:v>
                </c:pt>
                <c:pt idx="12">
                  <c:v>1.0196062424907391</c:v>
                </c:pt>
                <c:pt idx="13">
                  <c:v>1.0194937860980349</c:v>
                </c:pt>
                <c:pt idx="14">
                  <c:v>1.0702174711067844</c:v>
                </c:pt>
                <c:pt idx="15">
                  <c:v>0.92808148689254277</c:v>
                </c:pt>
                <c:pt idx="16">
                  <c:v>1.0602467240834179</c:v>
                </c:pt>
                <c:pt idx="17">
                  <c:v>1.1008619153348407</c:v>
                </c:pt>
                <c:pt idx="18">
                  <c:v>1.026111194255507</c:v>
                </c:pt>
                <c:pt idx="19">
                  <c:v>0.88975511224543302</c:v>
                </c:pt>
                <c:pt idx="20">
                  <c:v>1.0876509481970982</c:v>
                </c:pt>
                <c:pt idx="21">
                  <c:v>1.3886358956704785</c:v>
                </c:pt>
                <c:pt idx="22">
                  <c:v>1.3474806457025172</c:v>
                </c:pt>
                <c:pt idx="23">
                  <c:v>0.93239310630916905</c:v>
                </c:pt>
                <c:pt idx="24">
                  <c:v>1.0534020495824556</c:v>
                </c:pt>
                <c:pt idx="25">
                  <c:v>0.89140367208454141</c:v>
                </c:pt>
                <c:pt idx="26">
                  <c:v>0.9753955590212775</c:v>
                </c:pt>
                <c:pt idx="27">
                  <c:v>1.0271898997509314</c:v>
                </c:pt>
                <c:pt idx="28">
                  <c:v>1.0358796851176348</c:v>
                </c:pt>
                <c:pt idx="29">
                  <c:v>1.2160118643874505</c:v>
                </c:pt>
                <c:pt idx="30">
                  <c:v>0.97577107734099333</c:v>
                </c:pt>
                <c:pt idx="31">
                  <c:v>1.4490537059154589</c:v>
                </c:pt>
                <c:pt idx="32">
                  <c:v>1.4282493945686618</c:v>
                </c:pt>
                <c:pt idx="33">
                  <c:v>1.1304939960594118</c:v>
                </c:pt>
                <c:pt idx="34">
                  <c:v>0.9406526697881693</c:v>
                </c:pt>
                <c:pt idx="35">
                  <c:v>1.1131184381005741</c:v>
                </c:pt>
                <c:pt idx="36">
                  <c:v>1.0873357442786631</c:v>
                </c:pt>
                <c:pt idx="37">
                  <c:v>1.1005928433218539</c:v>
                </c:pt>
                <c:pt idx="38">
                  <c:v>1.0996430791980578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AF9-4104-BA89-0A469D5DE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3172639"/>
        <c:axId val="1566597663"/>
      </c:barChart>
      <c:catAx>
        <c:axId val="1753172639"/>
        <c:scaling>
          <c:orientation val="minMax"/>
        </c:scaling>
        <c:delete val="0"/>
        <c:axPos val="b"/>
        <c:title>
          <c:tx>
            <c:strRef>
              <c:f>'Minden ország TFP Q'!$C$4</c:f>
              <c:strCache>
                <c:ptCount val="1"/>
                <c:pt idx="0">
                  <c:v>Országok ABC sorrendben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566597663"/>
        <c:crosses val="autoZero"/>
        <c:auto val="1"/>
        <c:lblAlgn val="ctr"/>
        <c:lblOffset val="100"/>
        <c:noMultiLvlLbl val="0"/>
      </c:catAx>
      <c:valAx>
        <c:axId val="1566597663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53172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'Minden ország TFP Q'!$K$46</c:f>
          <c:strCache>
            <c:ptCount val="1"/>
            <c:pt idx="0">
              <c:v>TFP Delták (2000-2014)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8F-443B-AEFF-C2BFE513CC26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8F-443B-AEFF-C2BFE513CC26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8F-443B-AEFF-C2BFE513CC26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8F-443B-AEFF-C2BFE513CC26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8F-443B-AEFF-C2BFE513CC26}"/>
              </c:ext>
            </c:extLst>
          </c:dPt>
          <c:dPt>
            <c:idx val="3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8F-443B-AEFF-C2BFE513CC26}"/>
              </c:ext>
            </c:extLst>
          </c:dPt>
          <c:dPt>
            <c:idx val="3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8F-443B-AEFF-C2BFE513CC26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8F-443B-AEFF-C2BFE513CC26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F8F-443B-AEFF-C2BFE513CC26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F8F-443B-AEFF-C2BFE513CC26}"/>
              </c:ext>
            </c:extLst>
          </c:dPt>
          <c:cat>
            <c:strRef>
              <c:f>'Minden ország TFP Q'!$C$49:$C$86</c:f>
              <c:strCache>
                <c:ptCount val="38"/>
                <c:pt idx="0">
                  <c:v>Svájc</c:v>
                </c:pt>
                <c:pt idx="1">
                  <c:v>Norvégia</c:v>
                </c:pt>
                <c:pt idx="2">
                  <c:v>Egyesült Államok</c:v>
                </c:pt>
                <c:pt idx="3">
                  <c:v>Kanada</c:v>
                </c:pt>
                <c:pt idx="4">
                  <c:v>Ausztria</c:v>
                </c:pt>
                <c:pt idx="5">
                  <c:v>Írország</c:v>
                </c:pt>
                <c:pt idx="6">
                  <c:v>Dánia</c:v>
                </c:pt>
                <c:pt idx="7">
                  <c:v>Hollandia</c:v>
                </c:pt>
                <c:pt idx="8">
                  <c:v>Izland</c:v>
                </c:pt>
                <c:pt idx="9">
                  <c:v>Japán</c:v>
                </c:pt>
                <c:pt idx="10">
                  <c:v>Németország</c:v>
                </c:pt>
                <c:pt idx="11">
                  <c:v>Ausztrália</c:v>
                </c:pt>
                <c:pt idx="12">
                  <c:v>Svédország</c:v>
                </c:pt>
                <c:pt idx="13">
                  <c:v>Belgium</c:v>
                </c:pt>
                <c:pt idx="14">
                  <c:v>Finnország</c:v>
                </c:pt>
                <c:pt idx="15">
                  <c:v>Euróövezet</c:v>
                </c:pt>
                <c:pt idx="16">
                  <c:v>Egyesült Királyság</c:v>
                </c:pt>
                <c:pt idx="17">
                  <c:v>Franciaország</c:v>
                </c:pt>
                <c:pt idx="18">
                  <c:v>Európai Unió</c:v>
                </c:pt>
                <c:pt idx="19">
                  <c:v>Új Zéland</c:v>
                </c:pt>
                <c:pt idx="20">
                  <c:v>Málta</c:v>
                </c:pt>
                <c:pt idx="21">
                  <c:v>Olaszország</c:v>
                </c:pt>
                <c:pt idx="22">
                  <c:v>Csehország</c:v>
                </c:pt>
                <c:pt idx="23">
                  <c:v>Ciprus</c:v>
                </c:pt>
                <c:pt idx="24">
                  <c:v>Spanyolország</c:v>
                </c:pt>
                <c:pt idx="25">
                  <c:v>Szlovénia</c:v>
                </c:pt>
                <c:pt idx="26">
                  <c:v>Észtország</c:v>
                </c:pt>
                <c:pt idx="27">
                  <c:v>Litvánia</c:v>
                </c:pt>
                <c:pt idx="28">
                  <c:v>Portugália</c:v>
                </c:pt>
                <c:pt idx="29">
                  <c:v>Lengyelország</c:v>
                </c:pt>
                <c:pt idx="30">
                  <c:v>Szlovákia</c:v>
                </c:pt>
                <c:pt idx="31">
                  <c:v>Magyarország</c:v>
                </c:pt>
                <c:pt idx="32">
                  <c:v>Lettország</c:v>
                </c:pt>
                <c:pt idx="33">
                  <c:v>Románia</c:v>
                </c:pt>
                <c:pt idx="34">
                  <c:v>Görögország</c:v>
                </c:pt>
                <c:pt idx="35">
                  <c:v>Horvátország</c:v>
                </c:pt>
                <c:pt idx="36">
                  <c:v>Bulgária</c:v>
                </c:pt>
                <c:pt idx="37">
                  <c:v>Mexikó</c:v>
                </c:pt>
              </c:strCache>
            </c:strRef>
          </c:cat>
          <c:val>
            <c:numRef>
              <c:f>'Minden ország TFP Q'!$H$49:$H$86</c:f>
              <c:numCache>
                <c:formatCode>0.0</c:formatCode>
                <c:ptCount val="38"/>
                <c:pt idx="0">
                  <c:v>1.0873357442786631</c:v>
                </c:pt>
                <c:pt idx="1">
                  <c:v>0.9753955590212775</c:v>
                </c:pt>
                <c:pt idx="2">
                  <c:v>1.0996430791980578</c:v>
                </c:pt>
                <c:pt idx="3">
                  <c:v>0.97426970604615215</c:v>
                </c:pt>
                <c:pt idx="4">
                  <c:v>1.0138400065828013</c:v>
                </c:pt>
                <c:pt idx="5">
                  <c:v>1.026111194255507</c:v>
                </c:pt>
                <c:pt idx="6">
                  <c:v>1.0288016475148467</c:v>
                </c:pt>
                <c:pt idx="7">
                  <c:v>1.0271898997509314</c:v>
                </c:pt>
                <c:pt idx="8">
                  <c:v>1.1008619153348407</c:v>
                </c:pt>
                <c:pt idx="9">
                  <c:v>1.0876509481970982</c:v>
                </c:pt>
                <c:pt idx="10">
                  <c:v>1.0702174711067844</c:v>
                </c:pt>
                <c:pt idx="11">
                  <c:v>1.0046522326937199</c:v>
                </c:pt>
                <c:pt idx="12">
                  <c:v>1.1131184381005741</c:v>
                </c:pt>
                <c:pt idx="13">
                  <c:v>1.0672871741113608</c:v>
                </c:pt>
                <c:pt idx="14">
                  <c:v>1.0196062424907391</c:v>
                </c:pt>
                <c:pt idx="15">
                  <c:v>1.0083512957719016</c:v>
                </c:pt>
                <c:pt idx="16">
                  <c:v>1.1005928433218539</c:v>
                </c:pt>
                <c:pt idx="17">
                  <c:v>1.0194937860980349</c:v>
                </c:pt>
                <c:pt idx="18">
                  <c:v>1.0325159625140758</c:v>
                </c:pt>
                <c:pt idx="19">
                  <c:v>1.0358796851176348</c:v>
                </c:pt>
                <c:pt idx="20">
                  <c:v>1.0534020495824556</c:v>
                </c:pt>
                <c:pt idx="21">
                  <c:v>0.88975511224543302</c:v>
                </c:pt>
                <c:pt idx="22">
                  <c:v>1.17681024130044</c:v>
                </c:pt>
                <c:pt idx="23">
                  <c:v>0.88395577047034313</c:v>
                </c:pt>
                <c:pt idx="24">
                  <c:v>0.9406526697881693</c:v>
                </c:pt>
                <c:pt idx="25">
                  <c:v>1.1304939960594118</c:v>
                </c:pt>
                <c:pt idx="26">
                  <c:v>1.0615594508424531</c:v>
                </c:pt>
                <c:pt idx="27">
                  <c:v>1.3474806457025172</c:v>
                </c:pt>
                <c:pt idx="28">
                  <c:v>0.97577107734099333</c:v>
                </c:pt>
                <c:pt idx="29">
                  <c:v>1.2160118643874505</c:v>
                </c:pt>
                <c:pt idx="30">
                  <c:v>1.4282493945686618</c:v>
                </c:pt>
                <c:pt idx="31">
                  <c:v>1.0602467240834179</c:v>
                </c:pt>
                <c:pt idx="32">
                  <c:v>1.3886358956704785</c:v>
                </c:pt>
                <c:pt idx="33">
                  <c:v>1.4490537059154589</c:v>
                </c:pt>
                <c:pt idx="34">
                  <c:v>0.92808148689254277</c:v>
                </c:pt>
                <c:pt idx="35">
                  <c:v>1.0150354445825684</c:v>
                </c:pt>
                <c:pt idx="36">
                  <c:v>1.1780574776410766</c:v>
                </c:pt>
                <c:pt idx="37">
                  <c:v>0.89140367208454141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F8F-443B-AEFF-C2BFE513C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5096655"/>
        <c:axId val="1743734559"/>
      </c:barChart>
      <c:catAx>
        <c:axId val="1755096655"/>
        <c:scaling>
          <c:orientation val="minMax"/>
        </c:scaling>
        <c:delete val="0"/>
        <c:axPos val="b"/>
        <c:title>
          <c:tx>
            <c:strRef>
              <c:f>'Minden ország TFP Q'!$C$46</c:f>
              <c:strCache>
                <c:ptCount val="1"/>
                <c:pt idx="0">
                  <c:v>Országok a 2020-as per capita PPS szerinti fejlettségi szint függvényében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43734559"/>
        <c:crosses val="autoZero"/>
        <c:auto val="1"/>
        <c:lblAlgn val="ctr"/>
        <c:lblOffset val="100"/>
        <c:noMultiLvlLbl val="0"/>
      </c:catAx>
      <c:valAx>
        <c:axId val="1743734559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55096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'Minden ország TFP Q'!$K$66</c:f>
          <c:strCache>
            <c:ptCount val="1"/>
            <c:pt idx="0">
              <c:v>TFP Delták (2000-2015)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2F-4CF0-8FEC-224DD51E489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2F-4CF0-8FEC-224DD51E4894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72F-4CF0-8FEC-224DD51E4894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2F-4CF0-8FEC-224DD51E4894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72F-4CF0-8FEC-224DD51E4894}"/>
              </c:ext>
            </c:extLst>
          </c:dPt>
          <c:dPt>
            <c:idx val="3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72F-4CF0-8FEC-224DD51E4894}"/>
              </c:ext>
            </c:extLst>
          </c:dPt>
          <c:dPt>
            <c:idx val="3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72F-4CF0-8FEC-224DD51E4894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72F-4CF0-8FEC-224DD51E4894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72F-4CF0-8FEC-224DD51E4894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72F-4CF0-8FEC-224DD51E4894}"/>
              </c:ext>
            </c:extLst>
          </c:dPt>
          <c:cat>
            <c:strRef>
              <c:f>'Minden ország TFP Q'!$C$49:$C$86</c:f>
              <c:strCache>
                <c:ptCount val="38"/>
                <c:pt idx="0">
                  <c:v>Svájc</c:v>
                </c:pt>
                <c:pt idx="1">
                  <c:v>Norvégia</c:v>
                </c:pt>
                <c:pt idx="2">
                  <c:v>Egyesült Államok</c:v>
                </c:pt>
                <c:pt idx="3">
                  <c:v>Kanada</c:v>
                </c:pt>
                <c:pt idx="4">
                  <c:v>Ausztria</c:v>
                </c:pt>
                <c:pt idx="5">
                  <c:v>Írország</c:v>
                </c:pt>
                <c:pt idx="6">
                  <c:v>Dánia</c:v>
                </c:pt>
                <c:pt idx="7">
                  <c:v>Hollandia</c:v>
                </c:pt>
                <c:pt idx="8">
                  <c:v>Izland</c:v>
                </c:pt>
                <c:pt idx="9">
                  <c:v>Japán</c:v>
                </c:pt>
                <c:pt idx="10">
                  <c:v>Németország</c:v>
                </c:pt>
                <c:pt idx="11">
                  <c:v>Ausztrália</c:v>
                </c:pt>
                <c:pt idx="12">
                  <c:v>Svédország</c:v>
                </c:pt>
                <c:pt idx="13">
                  <c:v>Belgium</c:v>
                </c:pt>
                <c:pt idx="14">
                  <c:v>Finnország</c:v>
                </c:pt>
                <c:pt idx="15">
                  <c:v>Euróövezet</c:v>
                </c:pt>
                <c:pt idx="16">
                  <c:v>Egyesült Királyság</c:v>
                </c:pt>
                <c:pt idx="17">
                  <c:v>Franciaország</c:v>
                </c:pt>
                <c:pt idx="18">
                  <c:v>Európai Unió</c:v>
                </c:pt>
                <c:pt idx="19">
                  <c:v>Új Zéland</c:v>
                </c:pt>
                <c:pt idx="20">
                  <c:v>Málta</c:v>
                </c:pt>
                <c:pt idx="21">
                  <c:v>Olaszország</c:v>
                </c:pt>
                <c:pt idx="22">
                  <c:v>Csehország</c:v>
                </c:pt>
                <c:pt idx="23">
                  <c:v>Ciprus</c:v>
                </c:pt>
                <c:pt idx="24">
                  <c:v>Spanyolország</c:v>
                </c:pt>
                <c:pt idx="25">
                  <c:v>Szlovénia</c:v>
                </c:pt>
                <c:pt idx="26">
                  <c:v>Észtország</c:v>
                </c:pt>
                <c:pt idx="27">
                  <c:v>Litvánia</c:v>
                </c:pt>
                <c:pt idx="28">
                  <c:v>Portugália</c:v>
                </c:pt>
                <c:pt idx="29">
                  <c:v>Lengyelország</c:v>
                </c:pt>
                <c:pt idx="30">
                  <c:v>Szlovákia</c:v>
                </c:pt>
                <c:pt idx="31">
                  <c:v>Magyarország</c:v>
                </c:pt>
                <c:pt idx="32">
                  <c:v>Lettország</c:v>
                </c:pt>
                <c:pt idx="33">
                  <c:v>Románia</c:v>
                </c:pt>
                <c:pt idx="34">
                  <c:v>Görögország</c:v>
                </c:pt>
                <c:pt idx="35">
                  <c:v>Horvátország</c:v>
                </c:pt>
                <c:pt idx="36">
                  <c:v>Bulgária</c:v>
                </c:pt>
                <c:pt idx="37">
                  <c:v>Mexikó</c:v>
                </c:pt>
              </c:strCache>
            </c:strRef>
          </c:cat>
          <c:val>
            <c:numRef>
              <c:f>'Minden ország TFP Q'!$I$49:$I$86</c:f>
              <c:numCache>
                <c:formatCode>0.0</c:formatCode>
                <c:ptCount val="38"/>
                <c:pt idx="0">
                  <c:v>1.0869192086420043</c:v>
                </c:pt>
                <c:pt idx="1">
                  <c:v>0.98204214426263226</c:v>
                </c:pt>
                <c:pt idx="2">
                  <c:v>1.1098313473450978</c:v>
                </c:pt>
                <c:pt idx="3">
                  <c:v>0.96442523865632479</c:v>
                </c:pt>
                <c:pt idx="4">
                  <c:v>1.0145135746637435</c:v>
                </c:pt>
                <c:pt idx="5">
                  <c:v>1.2551013428665339</c:v>
                </c:pt>
                <c:pt idx="6">
                  <c:v>1.038691334407692</c:v>
                </c:pt>
                <c:pt idx="7">
                  <c:v>1.0329077568395995</c:v>
                </c:pt>
                <c:pt idx="8">
                  <c:v>1.1241959744731078</c:v>
                </c:pt>
                <c:pt idx="9">
                  <c:v>1.0962819739025553</c:v>
                </c:pt>
                <c:pt idx="10">
                  <c:v>1.0795781596429312</c:v>
                </c:pt>
                <c:pt idx="11">
                  <c:v>1.0106450403319451</c:v>
                </c:pt>
                <c:pt idx="12">
                  <c:v>1.1420976717501037</c:v>
                </c:pt>
                <c:pt idx="13">
                  <c:v>1.0766486033776501</c:v>
                </c:pt>
                <c:pt idx="14">
                  <c:v>1.0219945777292183</c:v>
                </c:pt>
                <c:pt idx="15">
                  <c:v>1.0204164873947474</c:v>
                </c:pt>
                <c:pt idx="16">
                  <c:v>1.1097746211140587</c:v>
                </c:pt>
                <c:pt idx="17">
                  <c:v>1.024323036790284</c:v>
                </c:pt>
                <c:pt idx="18">
                  <c:v>1.0464863020942079</c:v>
                </c:pt>
                <c:pt idx="19">
                  <c:v>1.0536358294095609</c:v>
                </c:pt>
                <c:pt idx="20">
                  <c:v>1.104617347188219</c:v>
                </c:pt>
                <c:pt idx="21">
                  <c:v>0.89504727630996361</c:v>
                </c:pt>
                <c:pt idx="22">
                  <c:v>1.2188640452806108</c:v>
                </c:pt>
                <c:pt idx="23">
                  <c:v>0.90741885118911991</c:v>
                </c:pt>
                <c:pt idx="24">
                  <c:v>0.9588851361820887</c:v>
                </c:pt>
                <c:pt idx="25">
                  <c:v>1.1502251791610107</c:v>
                </c:pt>
                <c:pt idx="26">
                  <c:v>1.0503933133094838</c:v>
                </c:pt>
                <c:pt idx="27">
                  <c:v>1.342239036717795</c:v>
                </c:pt>
                <c:pt idx="28">
                  <c:v>0.98801195344653825</c:v>
                </c:pt>
                <c:pt idx="29">
                  <c:v>1.2260063551171525</c:v>
                </c:pt>
                <c:pt idx="30">
                  <c:v>1.4474056500739982</c:v>
                </c:pt>
                <c:pt idx="31">
                  <c:v>1.0743654215433713</c:v>
                </c:pt>
                <c:pt idx="32">
                  <c:v>1.4364552049109729</c:v>
                </c:pt>
                <c:pt idx="33">
                  <c:v>1.4928907838469156</c:v>
                </c:pt>
                <c:pt idx="34">
                  <c:v>0.92670231263532055</c:v>
                </c:pt>
                <c:pt idx="35">
                  <c:v>1.0257437508551113</c:v>
                </c:pt>
                <c:pt idx="36">
                  <c:v>1.2070308908528211</c:v>
                </c:pt>
                <c:pt idx="37">
                  <c:v>0.89675271720310457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72F-4CF0-8FEC-224DD51E4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1982783"/>
        <c:axId val="1797748959"/>
      </c:barChart>
      <c:catAx>
        <c:axId val="1841982783"/>
        <c:scaling>
          <c:orientation val="minMax"/>
        </c:scaling>
        <c:delete val="0"/>
        <c:axPos val="b"/>
        <c:title>
          <c:tx>
            <c:strRef>
              <c:f>'Minden ország TFP Q'!$C$46</c:f>
              <c:strCache>
                <c:ptCount val="1"/>
                <c:pt idx="0">
                  <c:v>Országok a 2020-as per capita PPS szerinti fejlettségi szint függvényében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97748959"/>
        <c:crosses val="autoZero"/>
        <c:auto val="1"/>
        <c:lblAlgn val="ctr"/>
        <c:lblOffset val="100"/>
        <c:noMultiLvlLbl val="0"/>
      </c:catAx>
      <c:valAx>
        <c:axId val="1797748959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41982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'Minden ország TFP Delta'!$K$24</c:f>
          <c:strCache>
            <c:ptCount val="1"/>
            <c:pt idx="0">
              <c:v>TFP Delták AMECO módszertan alapján (2000-2015)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AD-4C24-9A2E-F62B63D0C66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AD-4C24-9A2E-F62B63D0C66B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CAD-4C24-9A2E-F62B63D0C66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CAD-4C24-9A2E-F62B63D0C66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CAD-4C24-9A2E-F62B63D0C66B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CAD-4C24-9A2E-F62B63D0C66B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CAD-4C24-9A2E-F62B63D0C66B}"/>
              </c:ext>
            </c:extLst>
          </c:dPt>
          <c:dPt>
            <c:idx val="3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CAD-4C24-9A2E-F62B63D0C66B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CAD-4C24-9A2E-F62B63D0C66B}"/>
              </c:ext>
            </c:extLst>
          </c:dPt>
          <c:cat>
            <c:strRef>
              <c:f>'Minden ország TFP Delta'!$C$5:$C$43</c:f>
              <c:strCache>
                <c:ptCount val="39"/>
                <c:pt idx="0">
                  <c:v>Európai Unió</c:v>
                </c:pt>
                <c:pt idx="1">
                  <c:v>Euróövezet</c:v>
                </c:pt>
                <c:pt idx="2">
                  <c:v>Ausztrália</c:v>
                </c:pt>
                <c:pt idx="3">
                  <c:v>Ausztria</c:v>
                </c:pt>
                <c:pt idx="4">
                  <c:v>Belgium</c:v>
                </c:pt>
                <c:pt idx="5">
                  <c:v>Bulgária</c:v>
                </c:pt>
                <c:pt idx="6">
                  <c:v>Kanada</c:v>
                </c:pt>
                <c:pt idx="7">
                  <c:v>Horvátország</c:v>
                </c:pt>
                <c:pt idx="8">
                  <c:v>Ciprus</c:v>
                </c:pt>
                <c:pt idx="9">
                  <c:v>Csehország</c:v>
                </c:pt>
                <c:pt idx="10">
                  <c:v>Dánia</c:v>
                </c:pt>
                <c:pt idx="11">
                  <c:v>Észtország</c:v>
                </c:pt>
                <c:pt idx="12">
                  <c:v>Finnország</c:v>
                </c:pt>
                <c:pt idx="13">
                  <c:v>Franciaország</c:v>
                </c:pt>
                <c:pt idx="14">
                  <c:v>Németország</c:v>
                </c:pt>
                <c:pt idx="15">
                  <c:v>Görögország</c:v>
                </c:pt>
                <c:pt idx="16">
                  <c:v>Magyarország</c:v>
                </c:pt>
                <c:pt idx="17">
                  <c:v>Izland</c:v>
                </c:pt>
                <c:pt idx="18">
                  <c:v>Írország</c:v>
                </c:pt>
                <c:pt idx="19">
                  <c:v>Olaszország</c:v>
                </c:pt>
                <c:pt idx="20">
                  <c:v>Japán</c:v>
                </c:pt>
                <c:pt idx="21">
                  <c:v>Lettország</c:v>
                </c:pt>
                <c:pt idx="22">
                  <c:v>Litvánia</c:v>
                </c:pt>
                <c:pt idx="23">
                  <c:v>Luxemburg</c:v>
                </c:pt>
                <c:pt idx="24">
                  <c:v>Málta</c:v>
                </c:pt>
                <c:pt idx="25">
                  <c:v>Mexikó</c:v>
                </c:pt>
                <c:pt idx="26">
                  <c:v>Norvégia</c:v>
                </c:pt>
                <c:pt idx="27">
                  <c:v>Hollandia</c:v>
                </c:pt>
                <c:pt idx="28">
                  <c:v>Új Zéland</c:v>
                </c:pt>
                <c:pt idx="29">
                  <c:v>Lengyelország</c:v>
                </c:pt>
                <c:pt idx="30">
                  <c:v>Portugália</c:v>
                </c:pt>
                <c:pt idx="31">
                  <c:v>Románia</c:v>
                </c:pt>
                <c:pt idx="32">
                  <c:v>Szlovákia</c:v>
                </c:pt>
                <c:pt idx="33">
                  <c:v>Szlovénia</c:v>
                </c:pt>
                <c:pt idx="34">
                  <c:v>Spanyolország</c:v>
                </c:pt>
                <c:pt idx="35">
                  <c:v>Svédország</c:v>
                </c:pt>
                <c:pt idx="36">
                  <c:v>Svájc</c:v>
                </c:pt>
                <c:pt idx="37">
                  <c:v>Egyesült Királyság</c:v>
                </c:pt>
                <c:pt idx="38">
                  <c:v>Egyesült Államok</c:v>
                </c:pt>
              </c:strCache>
            </c:strRef>
          </c:cat>
          <c:val>
            <c:numRef>
              <c:f>'Minden ország TFP Delta'!$I$5:$I$43</c:f>
              <c:numCache>
                <c:formatCode>0.00</c:formatCode>
                <c:ptCount val="39"/>
                <c:pt idx="0">
                  <c:v>4.8517279430009608E-2</c:v>
                </c:pt>
                <c:pt idx="1">
                  <c:v>2.0074023870207625E-2</c:v>
                </c:pt>
                <c:pt idx="2">
                  <c:v>-3.2827586510016937E-3</c:v>
                </c:pt>
                <c:pt idx="3">
                  <c:v>1.501182591901995E-2</c:v>
                </c:pt>
                <c:pt idx="4">
                  <c:v>8.8225341163425397E-2</c:v>
                </c:pt>
                <c:pt idx="5">
                  <c:v>0.2358554631052675</c:v>
                </c:pt>
                <c:pt idx="6">
                  <c:v>-6.5630882791648526E-2</c:v>
                </c:pt>
                <c:pt idx="7">
                  <c:v>-4.4357759321314028E-3</c:v>
                </c:pt>
                <c:pt idx="8">
                  <c:v>-0.15619857047512375</c:v>
                </c:pt>
                <c:pt idx="9">
                  <c:v>0.25694881471208686</c:v>
                </c:pt>
                <c:pt idx="10">
                  <c:v>3.8865773116843139E-2</c:v>
                </c:pt>
                <c:pt idx="11">
                  <c:v>-4.9091000680527186E-2</c:v>
                </c:pt>
                <c:pt idx="12">
                  <c:v>2.2885759910640346E-2</c:v>
                </c:pt>
                <c:pt idx="13">
                  <c:v>2.2794383555949094E-2</c:v>
                </c:pt>
                <c:pt idx="14">
                  <c:v>8.7236914614228833E-2</c:v>
                </c:pt>
                <c:pt idx="15">
                  <c:v>-8.3297187341736967E-2</c:v>
                </c:pt>
                <c:pt idx="16">
                  <c:v>7.2945678545539017E-2</c:v>
                </c:pt>
                <c:pt idx="17">
                  <c:v>0.14803933253964918</c:v>
                </c:pt>
                <c:pt idx="18">
                  <c:v>0.34620702904238232</c:v>
                </c:pt>
                <c:pt idx="19">
                  <c:v>-0.11817700623568084</c:v>
                </c:pt>
                <c:pt idx="20">
                  <c:v>9.8223729350095601E-2</c:v>
                </c:pt>
                <c:pt idx="21">
                  <c:v>0.49426585184507899</c:v>
                </c:pt>
                <c:pt idx="22">
                  <c:v>0.38535917864935476</c:v>
                </c:pt>
                <c:pt idx="23">
                  <c:v>-8.6875775964558977E-2</c:v>
                </c:pt>
                <c:pt idx="24">
                  <c:v>0.14805668203073907</c:v>
                </c:pt>
                <c:pt idx="25">
                  <c:v>-0.15826006523760594</c:v>
                </c:pt>
                <c:pt idx="26">
                  <c:v>-3.0190784235310297E-2</c:v>
                </c:pt>
                <c:pt idx="27">
                  <c:v>3.3978712458779703E-2</c:v>
                </c:pt>
                <c:pt idx="28">
                  <c:v>7.262636280303969E-2</c:v>
                </c:pt>
                <c:pt idx="29">
                  <c:v>0.2731708042331259</c:v>
                </c:pt>
                <c:pt idx="30">
                  <c:v>-2.5752392660381651E-2</c:v>
                </c:pt>
                <c:pt idx="31">
                  <c:v>0.46104919895734697</c:v>
                </c:pt>
                <c:pt idx="32">
                  <c:v>0.56125038690406859</c:v>
                </c:pt>
                <c:pt idx="33">
                  <c:v>0.16093646726277511</c:v>
                </c:pt>
                <c:pt idx="34">
                  <c:v>-7.1083356473536918E-2</c:v>
                </c:pt>
                <c:pt idx="35">
                  <c:v>0.16861163517275179</c:v>
                </c:pt>
                <c:pt idx="36">
                  <c:v>0.10379909114091129</c:v>
                </c:pt>
                <c:pt idx="37">
                  <c:v>0.12810371503933105</c:v>
                </c:pt>
                <c:pt idx="38">
                  <c:v>0.1199411135287396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CAD-4C24-9A2E-F62B63D0C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1356415"/>
        <c:axId val="1582748623"/>
      </c:barChart>
      <c:catAx>
        <c:axId val="1591356415"/>
        <c:scaling>
          <c:orientation val="minMax"/>
        </c:scaling>
        <c:delete val="0"/>
        <c:axPos val="b"/>
        <c:title>
          <c:tx>
            <c:strRef>
              <c:f>'Minden ország TFP Delta'!$C$4</c:f>
              <c:strCache>
                <c:ptCount val="1"/>
                <c:pt idx="0">
                  <c:v>Országok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582748623"/>
        <c:crosses val="autoZero"/>
        <c:auto val="1"/>
        <c:lblAlgn val="ctr"/>
        <c:lblOffset val="100"/>
        <c:noMultiLvlLbl val="0"/>
      </c:catAx>
      <c:valAx>
        <c:axId val="1582748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591356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'Minden ország TFP Delta'!$K$3</c:f>
          <c:strCache>
            <c:ptCount val="1"/>
            <c:pt idx="0">
              <c:v>TFP Delták AMECO módszertan alapján (2000-2014)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AE-4617-BF76-D906DED03E4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EAE-4617-BF76-D906DED03E45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EAE-4617-BF76-D906DED03E45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EAE-4617-BF76-D906DED03E45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EAE-4617-BF76-D906DED03E45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EAE-4617-BF76-D906DED03E45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EAE-4617-BF76-D906DED03E45}"/>
              </c:ext>
            </c:extLst>
          </c:dPt>
          <c:dPt>
            <c:idx val="3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EAE-4617-BF76-D906DED03E45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EAE-4617-BF76-D906DED03E45}"/>
              </c:ext>
            </c:extLst>
          </c:dPt>
          <c:cat>
            <c:strRef>
              <c:f>'Minden ország TFP Delta'!$C$5:$C$43</c:f>
              <c:strCache>
                <c:ptCount val="39"/>
                <c:pt idx="0">
                  <c:v>Európai Unió</c:v>
                </c:pt>
                <c:pt idx="1">
                  <c:v>Euróövezet</c:v>
                </c:pt>
                <c:pt idx="2">
                  <c:v>Ausztrália</c:v>
                </c:pt>
                <c:pt idx="3">
                  <c:v>Ausztria</c:v>
                </c:pt>
                <c:pt idx="4">
                  <c:v>Belgium</c:v>
                </c:pt>
                <c:pt idx="5">
                  <c:v>Bulgária</c:v>
                </c:pt>
                <c:pt idx="6">
                  <c:v>Kanada</c:v>
                </c:pt>
                <c:pt idx="7">
                  <c:v>Horvátország</c:v>
                </c:pt>
                <c:pt idx="8">
                  <c:v>Ciprus</c:v>
                </c:pt>
                <c:pt idx="9">
                  <c:v>Csehország</c:v>
                </c:pt>
                <c:pt idx="10">
                  <c:v>Dánia</c:v>
                </c:pt>
                <c:pt idx="11">
                  <c:v>Észtország</c:v>
                </c:pt>
                <c:pt idx="12">
                  <c:v>Finnország</c:v>
                </c:pt>
                <c:pt idx="13">
                  <c:v>Franciaország</c:v>
                </c:pt>
                <c:pt idx="14">
                  <c:v>Németország</c:v>
                </c:pt>
                <c:pt idx="15">
                  <c:v>Görögország</c:v>
                </c:pt>
                <c:pt idx="16">
                  <c:v>Magyarország</c:v>
                </c:pt>
                <c:pt idx="17">
                  <c:v>Izland</c:v>
                </c:pt>
                <c:pt idx="18">
                  <c:v>Írország</c:v>
                </c:pt>
                <c:pt idx="19">
                  <c:v>Olaszország</c:v>
                </c:pt>
                <c:pt idx="20">
                  <c:v>Japán</c:v>
                </c:pt>
                <c:pt idx="21">
                  <c:v>Lettország</c:v>
                </c:pt>
                <c:pt idx="22">
                  <c:v>Litvánia</c:v>
                </c:pt>
                <c:pt idx="23">
                  <c:v>Luxemburg</c:v>
                </c:pt>
                <c:pt idx="24">
                  <c:v>Málta</c:v>
                </c:pt>
                <c:pt idx="25">
                  <c:v>Mexikó</c:v>
                </c:pt>
                <c:pt idx="26">
                  <c:v>Norvégia</c:v>
                </c:pt>
                <c:pt idx="27">
                  <c:v>Hollandia</c:v>
                </c:pt>
                <c:pt idx="28">
                  <c:v>Új Zéland</c:v>
                </c:pt>
                <c:pt idx="29">
                  <c:v>Lengyelország</c:v>
                </c:pt>
                <c:pt idx="30">
                  <c:v>Portugália</c:v>
                </c:pt>
                <c:pt idx="31">
                  <c:v>Románia</c:v>
                </c:pt>
                <c:pt idx="32">
                  <c:v>Szlovákia</c:v>
                </c:pt>
                <c:pt idx="33">
                  <c:v>Szlovénia</c:v>
                </c:pt>
                <c:pt idx="34">
                  <c:v>Spanyolország</c:v>
                </c:pt>
                <c:pt idx="35">
                  <c:v>Svédország</c:v>
                </c:pt>
                <c:pt idx="36">
                  <c:v>Svájc</c:v>
                </c:pt>
                <c:pt idx="37">
                  <c:v>Egyesült Királyság</c:v>
                </c:pt>
                <c:pt idx="38">
                  <c:v>Egyesült Államok</c:v>
                </c:pt>
              </c:strCache>
            </c:strRef>
          </c:cat>
          <c:val>
            <c:numRef>
              <c:f>'Minden ország TFP Delta'!$H$5:$H$43</c:f>
              <c:numCache>
                <c:formatCode>0.00</c:formatCode>
                <c:ptCount val="39"/>
                <c:pt idx="0">
                  <c:v>3.2148957899942987E-2</c:v>
                </c:pt>
                <c:pt idx="1">
                  <c:v>6.056752034026891E-3</c:v>
                </c:pt>
                <c:pt idx="2">
                  <c:v>-1.1310188346602357E-2</c:v>
                </c:pt>
                <c:pt idx="3">
                  <c:v>1.4352200470150733E-2</c:v>
                </c:pt>
                <c:pt idx="4">
                  <c:v>7.6563791104224899E-2</c:v>
                </c:pt>
                <c:pt idx="5">
                  <c:v>0.19675920766262067</c:v>
                </c:pt>
                <c:pt idx="6">
                  <c:v>-4.9285043138349249E-2</c:v>
                </c:pt>
                <c:pt idx="7">
                  <c:v>-1.6992728913595156E-2</c:v>
                </c:pt>
                <c:pt idx="8">
                  <c:v>-0.19039798083538739</c:v>
                </c:pt>
                <c:pt idx="9">
                  <c:v>0.20266723496688699</c:v>
                </c:pt>
                <c:pt idx="10">
                  <c:v>2.7517287645185795E-2</c:v>
                </c:pt>
                <c:pt idx="11">
                  <c:v>-3.0311733698665799E-2</c:v>
                </c:pt>
                <c:pt idx="12">
                  <c:v>2.0358894169423492E-2</c:v>
                </c:pt>
                <c:pt idx="13">
                  <c:v>1.7610376237864322E-2</c:v>
                </c:pt>
                <c:pt idx="14">
                  <c:v>7.6265144762572901E-2</c:v>
                </c:pt>
                <c:pt idx="15">
                  <c:v>-8.3333178458278923E-2</c:v>
                </c:pt>
                <c:pt idx="16">
                  <c:v>5.4313381331417832E-2</c:v>
                </c:pt>
                <c:pt idx="17">
                  <c:v>0.11339009545307521</c:v>
                </c:pt>
                <c:pt idx="18">
                  <c:v>8.2889690565063345E-3</c:v>
                </c:pt>
                <c:pt idx="19">
                  <c:v>-0.12412136434282328</c:v>
                </c:pt>
                <c:pt idx="20">
                  <c:v>8.9028467344764439E-2</c:v>
                </c:pt>
                <c:pt idx="21">
                  <c:v>0.43342857295736692</c:v>
                </c:pt>
                <c:pt idx="22">
                  <c:v>0.38780594708412819</c:v>
                </c:pt>
                <c:pt idx="23">
                  <c:v>-0.1053018910144019</c:v>
                </c:pt>
                <c:pt idx="24">
                  <c:v>7.0906882954452466E-2</c:v>
                </c:pt>
                <c:pt idx="25">
                  <c:v>-0.16167820968747837</c:v>
                </c:pt>
                <c:pt idx="26">
                  <c:v>-3.7347893784634545E-2</c:v>
                </c:pt>
                <c:pt idx="27">
                  <c:v>2.7497272975445131E-2</c:v>
                </c:pt>
                <c:pt idx="28">
                  <c:v>4.6709935205666575E-2</c:v>
                </c:pt>
                <c:pt idx="29">
                  <c:v>0.2565301740259921</c:v>
                </c:pt>
                <c:pt idx="30">
                  <c:v>-3.9997716498831881E-2</c:v>
                </c:pt>
                <c:pt idx="31">
                  <c:v>0.41863144986701073</c:v>
                </c:pt>
                <c:pt idx="32">
                  <c:v>0.52072337338050578</c:v>
                </c:pt>
                <c:pt idx="33">
                  <c:v>0.13540064284203657</c:v>
                </c:pt>
                <c:pt idx="34">
                  <c:v>-9.5071089270588049E-2</c:v>
                </c:pt>
                <c:pt idx="35">
                  <c:v>0.13135450019595962</c:v>
                </c:pt>
                <c:pt idx="36">
                  <c:v>0.10293120517418736</c:v>
                </c:pt>
                <c:pt idx="37">
                  <c:v>0.1154795068338853</c:v>
                </c:pt>
                <c:pt idx="38">
                  <c:v>0.1056602387879072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EAE-4617-BF76-D906DED03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3172639"/>
        <c:axId val="1566597663"/>
      </c:barChart>
      <c:catAx>
        <c:axId val="1753172639"/>
        <c:scaling>
          <c:orientation val="minMax"/>
        </c:scaling>
        <c:delete val="0"/>
        <c:axPos val="b"/>
        <c:title>
          <c:tx>
            <c:strRef>
              <c:f>'Minden ország TFP Delta'!$C$4</c:f>
              <c:strCache>
                <c:ptCount val="1"/>
                <c:pt idx="0">
                  <c:v>Országok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566597663"/>
        <c:crosses val="autoZero"/>
        <c:auto val="1"/>
        <c:lblAlgn val="ctr"/>
        <c:lblOffset val="100"/>
        <c:noMultiLvlLbl val="0"/>
      </c:catAx>
      <c:valAx>
        <c:axId val="156659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53172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'Minden ország TFP Delta'!$K$46</c:f>
          <c:strCache>
            <c:ptCount val="1"/>
            <c:pt idx="0">
              <c:v>TFP Delták (2000-2014)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88-43E8-89A8-A78E3A592427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288-43E8-89A8-A78E3A592427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288-43E8-89A8-A78E3A592427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288-43E8-89A8-A78E3A592427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288-43E8-89A8-A78E3A592427}"/>
              </c:ext>
            </c:extLst>
          </c:dPt>
          <c:dPt>
            <c:idx val="3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288-43E8-89A8-A78E3A592427}"/>
              </c:ext>
            </c:extLst>
          </c:dPt>
          <c:dPt>
            <c:idx val="3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288-43E8-89A8-A78E3A592427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288-43E8-89A8-A78E3A592427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288-43E8-89A8-A78E3A592427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288-43E8-89A8-A78E3A592427}"/>
              </c:ext>
            </c:extLst>
          </c:dPt>
          <c:cat>
            <c:strRef>
              <c:f>'Minden ország TFP Delta'!$C$50:$C$87</c:f>
              <c:strCache>
                <c:ptCount val="38"/>
                <c:pt idx="0">
                  <c:v>Svájc</c:v>
                </c:pt>
                <c:pt idx="1">
                  <c:v>Norvégia</c:v>
                </c:pt>
                <c:pt idx="2">
                  <c:v>Egyesült Államok</c:v>
                </c:pt>
                <c:pt idx="3">
                  <c:v>Kanada</c:v>
                </c:pt>
                <c:pt idx="4">
                  <c:v>Ausztria</c:v>
                </c:pt>
                <c:pt idx="5">
                  <c:v>Írország</c:v>
                </c:pt>
                <c:pt idx="6">
                  <c:v>Dánia</c:v>
                </c:pt>
                <c:pt idx="7">
                  <c:v>Hollandia</c:v>
                </c:pt>
                <c:pt idx="8">
                  <c:v>Izland</c:v>
                </c:pt>
                <c:pt idx="9">
                  <c:v>Japán</c:v>
                </c:pt>
                <c:pt idx="10">
                  <c:v>Németország</c:v>
                </c:pt>
                <c:pt idx="11">
                  <c:v>Ausztrália</c:v>
                </c:pt>
                <c:pt idx="12">
                  <c:v>Svédország</c:v>
                </c:pt>
                <c:pt idx="13">
                  <c:v>Belgium</c:v>
                </c:pt>
                <c:pt idx="14">
                  <c:v>Finnország</c:v>
                </c:pt>
                <c:pt idx="15">
                  <c:v>Euróövezet</c:v>
                </c:pt>
                <c:pt idx="16">
                  <c:v>Egyesült Királyság</c:v>
                </c:pt>
                <c:pt idx="17">
                  <c:v>Franciaország</c:v>
                </c:pt>
                <c:pt idx="18">
                  <c:v>Európai Unió</c:v>
                </c:pt>
                <c:pt idx="19">
                  <c:v>Új Zéland</c:v>
                </c:pt>
                <c:pt idx="20">
                  <c:v>Málta</c:v>
                </c:pt>
                <c:pt idx="21">
                  <c:v>Olaszország</c:v>
                </c:pt>
                <c:pt idx="22">
                  <c:v>Csehország</c:v>
                </c:pt>
                <c:pt idx="23">
                  <c:v>Ciprus</c:v>
                </c:pt>
                <c:pt idx="24">
                  <c:v>Spanyolország</c:v>
                </c:pt>
                <c:pt idx="25">
                  <c:v>Szlovénia</c:v>
                </c:pt>
                <c:pt idx="26">
                  <c:v>Észtország</c:v>
                </c:pt>
                <c:pt idx="27">
                  <c:v>Litvánia</c:v>
                </c:pt>
                <c:pt idx="28">
                  <c:v>Portugália</c:v>
                </c:pt>
                <c:pt idx="29">
                  <c:v>Lengyelország</c:v>
                </c:pt>
                <c:pt idx="30">
                  <c:v>Szlovákia</c:v>
                </c:pt>
                <c:pt idx="31">
                  <c:v>Magyarország</c:v>
                </c:pt>
                <c:pt idx="32">
                  <c:v>Lettország</c:v>
                </c:pt>
                <c:pt idx="33">
                  <c:v>Románia</c:v>
                </c:pt>
                <c:pt idx="34">
                  <c:v>Görögország</c:v>
                </c:pt>
                <c:pt idx="35">
                  <c:v>Horvátország</c:v>
                </c:pt>
                <c:pt idx="36">
                  <c:v>Bulgária</c:v>
                </c:pt>
                <c:pt idx="37">
                  <c:v>Mexikó</c:v>
                </c:pt>
              </c:strCache>
            </c:strRef>
          </c:cat>
          <c:val>
            <c:numRef>
              <c:f>'Minden ország TFP Delta'!$H$50:$H$87</c:f>
              <c:numCache>
                <c:formatCode>0.00</c:formatCode>
                <c:ptCount val="38"/>
                <c:pt idx="0">
                  <c:v>0.10293120517418736</c:v>
                </c:pt>
                <c:pt idx="1">
                  <c:v>-3.7347893784634545E-2</c:v>
                </c:pt>
                <c:pt idx="2">
                  <c:v>0.1056602387879072</c:v>
                </c:pt>
                <c:pt idx="3">
                  <c:v>-4.9285043138349249E-2</c:v>
                </c:pt>
                <c:pt idx="4">
                  <c:v>1.4352200470150733E-2</c:v>
                </c:pt>
                <c:pt idx="5">
                  <c:v>8.2889690565063345E-3</c:v>
                </c:pt>
                <c:pt idx="6">
                  <c:v>2.7517287645185795E-2</c:v>
                </c:pt>
                <c:pt idx="7">
                  <c:v>2.7497272975445131E-2</c:v>
                </c:pt>
                <c:pt idx="8">
                  <c:v>0.11339009545307521</c:v>
                </c:pt>
                <c:pt idx="9">
                  <c:v>8.9028467344764439E-2</c:v>
                </c:pt>
                <c:pt idx="10">
                  <c:v>7.6265144762572901E-2</c:v>
                </c:pt>
                <c:pt idx="11">
                  <c:v>-1.1310188346602357E-2</c:v>
                </c:pt>
                <c:pt idx="12">
                  <c:v>0.13135450019595962</c:v>
                </c:pt>
                <c:pt idx="13">
                  <c:v>7.6563791104224899E-2</c:v>
                </c:pt>
                <c:pt idx="14">
                  <c:v>2.0358894169423492E-2</c:v>
                </c:pt>
                <c:pt idx="15">
                  <c:v>6.056752034026891E-3</c:v>
                </c:pt>
                <c:pt idx="16">
                  <c:v>0.1154795068338853</c:v>
                </c:pt>
                <c:pt idx="17">
                  <c:v>1.7610376237864322E-2</c:v>
                </c:pt>
                <c:pt idx="18">
                  <c:v>3.2148957899942987E-2</c:v>
                </c:pt>
                <c:pt idx="19">
                  <c:v>4.6709935205666575E-2</c:v>
                </c:pt>
                <c:pt idx="20">
                  <c:v>7.0906882954452466E-2</c:v>
                </c:pt>
                <c:pt idx="21">
                  <c:v>-0.12412136434282328</c:v>
                </c:pt>
                <c:pt idx="22">
                  <c:v>0.20266723496688699</c:v>
                </c:pt>
                <c:pt idx="23">
                  <c:v>-0.19039798083538739</c:v>
                </c:pt>
                <c:pt idx="24">
                  <c:v>-9.5071089270588049E-2</c:v>
                </c:pt>
                <c:pt idx="25">
                  <c:v>0.13540064284203657</c:v>
                </c:pt>
                <c:pt idx="26">
                  <c:v>-3.0311733698665799E-2</c:v>
                </c:pt>
                <c:pt idx="27">
                  <c:v>0.38780594708412819</c:v>
                </c:pt>
                <c:pt idx="28">
                  <c:v>-3.9997716498831881E-2</c:v>
                </c:pt>
                <c:pt idx="29">
                  <c:v>0.2565301740259921</c:v>
                </c:pt>
                <c:pt idx="30">
                  <c:v>0.52072337338050578</c:v>
                </c:pt>
                <c:pt idx="31">
                  <c:v>5.4313381331417832E-2</c:v>
                </c:pt>
                <c:pt idx="32">
                  <c:v>0.43342857295736692</c:v>
                </c:pt>
                <c:pt idx="33">
                  <c:v>0.41863144986701073</c:v>
                </c:pt>
                <c:pt idx="34">
                  <c:v>-8.3333178458278923E-2</c:v>
                </c:pt>
                <c:pt idx="35">
                  <c:v>-1.6992728913595156E-2</c:v>
                </c:pt>
                <c:pt idx="36">
                  <c:v>0.19675920766262067</c:v>
                </c:pt>
                <c:pt idx="37">
                  <c:v>-0.16167820968747837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288-43E8-89A8-A78E3A592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5096655"/>
        <c:axId val="1743734559"/>
      </c:barChart>
      <c:catAx>
        <c:axId val="1755096655"/>
        <c:scaling>
          <c:orientation val="minMax"/>
        </c:scaling>
        <c:delete val="0"/>
        <c:axPos val="b"/>
        <c:title>
          <c:tx>
            <c:strRef>
              <c:f>'Minden ország TFP Delta'!$C$46</c:f>
              <c:strCache>
                <c:ptCount val="1"/>
                <c:pt idx="0">
                  <c:v>Országok a 2020-as per capita PPS szerinti fejlettségi szint függvényében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43734559"/>
        <c:crosses val="autoZero"/>
        <c:auto val="1"/>
        <c:lblAlgn val="ctr"/>
        <c:lblOffset val="100"/>
        <c:noMultiLvlLbl val="0"/>
      </c:catAx>
      <c:valAx>
        <c:axId val="174373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55096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'Minden ország TFP Delta'!$K$67</c:f>
          <c:strCache>
            <c:ptCount val="1"/>
            <c:pt idx="0">
              <c:v>TFP Delták (2000-2015)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BD-4373-AEAB-777B20BA1C82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6BD-4373-AEAB-777B20BA1C82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6BD-4373-AEAB-777B20BA1C82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6BD-4373-AEAB-777B20BA1C82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6BD-4373-AEAB-777B20BA1C82}"/>
              </c:ext>
            </c:extLst>
          </c:dPt>
          <c:dPt>
            <c:idx val="3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6BD-4373-AEAB-777B20BA1C82}"/>
              </c:ext>
            </c:extLst>
          </c:dPt>
          <c:dPt>
            <c:idx val="3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6BD-4373-AEAB-777B20BA1C82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6BD-4373-AEAB-777B20BA1C82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6BD-4373-AEAB-777B20BA1C82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6BD-4373-AEAB-777B20BA1C82}"/>
              </c:ext>
            </c:extLst>
          </c:dPt>
          <c:cat>
            <c:strRef>
              <c:f>'Minden ország TFP Delta'!$C$50:$C$87</c:f>
              <c:strCache>
                <c:ptCount val="38"/>
                <c:pt idx="0">
                  <c:v>Svájc</c:v>
                </c:pt>
                <c:pt idx="1">
                  <c:v>Norvégia</c:v>
                </c:pt>
                <c:pt idx="2">
                  <c:v>Egyesült Államok</c:v>
                </c:pt>
                <c:pt idx="3">
                  <c:v>Kanada</c:v>
                </c:pt>
                <c:pt idx="4">
                  <c:v>Ausztria</c:v>
                </c:pt>
                <c:pt idx="5">
                  <c:v>Írország</c:v>
                </c:pt>
                <c:pt idx="6">
                  <c:v>Dánia</c:v>
                </c:pt>
                <c:pt idx="7">
                  <c:v>Hollandia</c:v>
                </c:pt>
                <c:pt idx="8">
                  <c:v>Izland</c:v>
                </c:pt>
                <c:pt idx="9">
                  <c:v>Japán</c:v>
                </c:pt>
                <c:pt idx="10">
                  <c:v>Németország</c:v>
                </c:pt>
                <c:pt idx="11">
                  <c:v>Ausztrália</c:v>
                </c:pt>
                <c:pt idx="12">
                  <c:v>Svédország</c:v>
                </c:pt>
                <c:pt idx="13">
                  <c:v>Belgium</c:v>
                </c:pt>
                <c:pt idx="14">
                  <c:v>Finnország</c:v>
                </c:pt>
                <c:pt idx="15">
                  <c:v>Euróövezet</c:v>
                </c:pt>
                <c:pt idx="16">
                  <c:v>Egyesült Királyság</c:v>
                </c:pt>
                <c:pt idx="17">
                  <c:v>Franciaország</c:v>
                </c:pt>
                <c:pt idx="18">
                  <c:v>Európai Unió</c:v>
                </c:pt>
                <c:pt idx="19">
                  <c:v>Új Zéland</c:v>
                </c:pt>
                <c:pt idx="20">
                  <c:v>Málta</c:v>
                </c:pt>
                <c:pt idx="21">
                  <c:v>Olaszország</c:v>
                </c:pt>
                <c:pt idx="22">
                  <c:v>Csehország</c:v>
                </c:pt>
                <c:pt idx="23">
                  <c:v>Ciprus</c:v>
                </c:pt>
                <c:pt idx="24">
                  <c:v>Spanyolország</c:v>
                </c:pt>
                <c:pt idx="25">
                  <c:v>Szlovénia</c:v>
                </c:pt>
                <c:pt idx="26">
                  <c:v>Észtország</c:v>
                </c:pt>
                <c:pt idx="27">
                  <c:v>Litvánia</c:v>
                </c:pt>
                <c:pt idx="28">
                  <c:v>Portugália</c:v>
                </c:pt>
                <c:pt idx="29">
                  <c:v>Lengyelország</c:v>
                </c:pt>
                <c:pt idx="30">
                  <c:v>Szlovákia</c:v>
                </c:pt>
                <c:pt idx="31">
                  <c:v>Magyarország</c:v>
                </c:pt>
                <c:pt idx="32">
                  <c:v>Lettország</c:v>
                </c:pt>
                <c:pt idx="33">
                  <c:v>Románia</c:v>
                </c:pt>
                <c:pt idx="34">
                  <c:v>Görögország</c:v>
                </c:pt>
                <c:pt idx="35">
                  <c:v>Horvátország</c:v>
                </c:pt>
                <c:pt idx="36">
                  <c:v>Bulgária</c:v>
                </c:pt>
                <c:pt idx="37">
                  <c:v>Mexikó</c:v>
                </c:pt>
              </c:strCache>
            </c:strRef>
          </c:cat>
          <c:val>
            <c:numRef>
              <c:f>'Minden ország TFP Delta'!$I$50:$I$87</c:f>
              <c:numCache>
                <c:formatCode>0.00</c:formatCode>
                <c:ptCount val="38"/>
                <c:pt idx="0">
                  <c:v>0.10379909114091129</c:v>
                </c:pt>
                <c:pt idx="1">
                  <c:v>-3.0190784235310297E-2</c:v>
                </c:pt>
                <c:pt idx="2">
                  <c:v>0.1199411135287396</c:v>
                </c:pt>
                <c:pt idx="3">
                  <c:v>-6.5630882791648526E-2</c:v>
                </c:pt>
                <c:pt idx="4">
                  <c:v>1.501182591901995E-2</c:v>
                </c:pt>
                <c:pt idx="5">
                  <c:v>0.34620702904238232</c:v>
                </c:pt>
                <c:pt idx="6">
                  <c:v>3.8865773116843139E-2</c:v>
                </c:pt>
                <c:pt idx="7">
                  <c:v>3.3978712458779703E-2</c:v>
                </c:pt>
                <c:pt idx="8">
                  <c:v>0.14803933253964918</c:v>
                </c:pt>
                <c:pt idx="9">
                  <c:v>9.8223729350095601E-2</c:v>
                </c:pt>
                <c:pt idx="10">
                  <c:v>8.7236914614228833E-2</c:v>
                </c:pt>
                <c:pt idx="11">
                  <c:v>-3.2827586510016937E-3</c:v>
                </c:pt>
                <c:pt idx="12">
                  <c:v>0.16861163517275179</c:v>
                </c:pt>
                <c:pt idx="13">
                  <c:v>8.8225341163425397E-2</c:v>
                </c:pt>
                <c:pt idx="14">
                  <c:v>2.2885759910640346E-2</c:v>
                </c:pt>
                <c:pt idx="15">
                  <c:v>2.0074023870207625E-2</c:v>
                </c:pt>
                <c:pt idx="16">
                  <c:v>0.12810371503933105</c:v>
                </c:pt>
                <c:pt idx="17">
                  <c:v>2.2794383555949094E-2</c:v>
                </c:pt>
                <c:pt idx="18">
                  <c:v>4.8517279430009608E-2</c:v>
                </c:pt>
                <c:pt idx="19">
                  <c:v>7.262636280303969E-2</c:v>
                </c:pt>
                <c:pt idx="20">
                  <c:v>0.14805668203073907</c:v>
                </c:pt>
                <c:pt idx="21">
                  <c:v>-0.11817700623568084</c:v>
                </c:pt>
                <c:pt idx="22">
                  <c:v>0.25694881471208686</c:v>
                </c:pt>
                <c:pt idx="23">
                  <c:v>-0.15619857047512375</c:v>
                </c:pt>
                <c:pt idx="24">
                  <c:v>-7.1083356473536918E-2</c:v>
                </c:pt>
                <c:pt idx="25">
                  <c:v>0.16093646726277511</c:v>
                </c:pt>
                <c:pt idx="26">
                  <c:v>-4.9091000680527186E-2</c:v>
                </c:pt>
                <c:pt idx="27">
                  <c:v>0.38535917864935476</c:v>
                </c:pt>
                <c:pt idx="28">
                  <c:v>-2.5752392660381651E-2</c:v>
                </c:pt>
                <c:pt idx="29">
                  <c:v>0.2731708042331259</c:v>
                </c:pt>
                <c:pt idx="30">
                  <c:v>0.56125038690406859</c:v>
                </c:pt>
                <c:pt idx="31">
                  <c:v>7.2945678545539017E-2</c:v>
                </c:pt>
                <c:pt idx="32">
                  <c:v>0.49426585184507899</c:v>
                </c:pt>
                <c:pt idx="33">
                  <c:v>0.46104919895734697</c:v>
                </c:pt>
                <c:pt idx="34">
                  <c:v>-8.3297187341736967E-2</c:v>
                </c:pt>
                <c:pt idx="35">
                  <c:v>-4.4357759321314028E-3</c:v>
                </c:pt>
                <c:pt idx="36">
                  <c:v>0.2358554631052675</c:v>
                </c:pt>
                <c:pt idx="37">
                  <c:v>-0.15826006523760594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6BD-4373-AEAB-777B20BA1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1982783"/>
        <c:axId val="1797748959"/>
      </c:barChart>
      <c:catAx>
        <c:axId val="1841982783"/>
        <c:scaling>
          <c:orientation val="minMax"/>
        </c:scaling>
        <c:delete val="0"/>
        <c:axPos val="b"/>
        <c:title>
          <c:tx>
            <c:strRef>
              <c:f>'Minden ország TFP Delta'!$C$46</c:f>
              <c:strCache>
                <c:ptCount val="1"/>
                <c:pt idx="0">
                  <c:v>Országok a 2020-as per capita PPS szerinti fejlettségi szint függvényében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97748959"/>
        <c:crosses val="autoZero"/>
        <c:auto val="1"/>
        <c:lblAlgn val="ctr"/>
        <c:lblOffset val="100"/>
        <c:noMultiLvlLbl val="0"/>
      </c:catAx>
      <c:valAx>
        <c:axId val="1797748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41982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49893</xdr:colOff>
      <xdr:row>3</xdr:row>
      <xdr:rowOff>109765</xdr:rowOff>
    </xdr:from>
    <xdr:to>
      <xdr:col>22</xdr:col>
      <xdr:colOff>399143</xdr:colOff>
      <xdr:row>32</xdr:row>
      <xdr:rowOff>119743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CBD0F2C-A508-4462-8B9C-CD33AFA53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87085</xdr:colOff>
      <xdr:row>25</xdr:row>
      <xdr:rowOff>54429</xdr:rowOff>
    </xdr:from>
    <xdr:to>
      <xdr:col>25</xdr:col>
      <xdr:colOff>446314</xdr:colOff>
      <xdr:row>41</xdr:row>
      <xdr:rowOff>21772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4315832-8A4F-4716-B830-5FF38EB7E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65313</xdr:colOff>
      <xdr:row>4</xdr:row>
      <xdr:rowOff>54429</xdr:rowOff>
    </xdr:from>
    <xdr:to>
      <xdr:col>25</xdr:col>
      <xdr:colOff>402771</xdr:colOff>
      <xdr:row>21</xdr:row>
      <xdr:rowOff>21772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5D93E24-AD5C-432F-A50F-B9DAD83F1B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54428</xdr:colOff>
      <xdr:row>46</xdr:row>
      <xdr:rowOff>43542</xdr:rowOff>
    </xdr:from>
    <xdr:to>
      <xdr:col>25</xdr:col>
      <xdr:colOff>482600</xdr:colOff>
      <xdr:row>64</xdr:row>
      <xdr:rowOff>76200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DD96805-650B-4BD9-80A7-B473B900FF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87086</xdr:colOff>
      <xdr:row>66</xdr:row>
      <xdr:rowOff>54426</xdr:rowOff>
    </xdr:from>
    <xdr:to>
      <xdr:col>25</xdr:col>
      <xdr:colOff>482600</xdr:colOff>
      <xdr:row>85</xdr:row>
      <xdr:rowOff>76199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BB4DC78-70C3-4463-A1CB-8DE069BD5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87085</xdr:colOff>
      <xdr:row>25</xdr:row>
      <xdr:rowOff>54429</xdr:rowOff>
    </xdr:from>
    <xdr:to>
      <xdr:col>25</xdr:col>
      <xdr:colOff>446314</xdr:colOff>
      <xdr:row>41</xdr:row>
      <xdr:rowOff>21772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710FD33-6380-46BE-A8B1-7B03751937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65313</xdr:colOff>
      <xdr:row>4</xdr:row>
      <xdr:rowOff>54429</xdr:rowOff>
    </xdr:from>
    <xdr:to>
      <xdr:col>25</xdr:col>
      <xdr:colOff>402771</xdr:colOff>
      <xdr:row>21</xdr:row>
      <xdr:rowOff>21772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2664170-4BA9-46CE-820B-00B114BFB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54428</xdr:colOff>
      <xdr:row>46</xdr:row>
      <xdr:rowOff>43542</xdr:rowOff>
    </xdr:from>
    <xdr:to>
      <xdr:col>25</xdr:col>
      <xdr:colOff>468086</xdr:colOff>
      <xdr:row>65</xdr:row>
      <xdr:rowOff>76200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84329E3-EBBB-4AAD-AFBC-CB322B2A8B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87086</xdr:colOff>
      <xdr:row>67</xdr:row>
      <xdr:rowOff>54426</xdr:rowOff>
    </xdr:from>
    <xdr:to>
      <xdr:col>25</xdr:col>
      <xdr:colOff>468086</xdr:colOff>
      <xdr:row>86</xdr:row>
      <xdr:rowOff>76199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89129CE-9441-4517-B625-25E751240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87086</xdr:colOff>
      <xdr:row>13</xdr:row>
      <xdr:rowOff>32657</xdr:rowOff>
    </xdr:from>
    <xdr:to>
      <xdr:col>13</xdr:col>
      <xdr:colOff>576943</xdr:colOff>
      <xdr:row>37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9D03AC-9C9F-4FEC-81D3-538EE98BB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239486</xdr:colOff>
      <xdr:row>9</xdr:row>
      <xdr:rowOff>32656</xdr:rowOff>
    </xdr:from>
    <xdr:to>
      <xdr:col>14</xdr:col>
      <xdr:colOff>511629</xdr:colOff>
      <xdr:row>37</xdr:row>
      <xdr:rowOff>76199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EC3B954-58F0-40F5-98D7-530DA1A69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45720</xdr:colOff>
      <xdr:row>12</xdr:row>
      <xdr:rowOff>8709</xdr:rowOff>
    </xdr:from>
    <xdr:to>
      <xdr:col>5</xdr:col>
      <xdr:colOff>46808</xdr:colOff>
      <xdr:row>37</xdr:row>
      <xdr:rowOff>83820</xdr:rowOff>
    </xdr:to>
    <xdr:cxnSp macro="">
      <xdr:nvCxnSpPr>
        <xdr:cNvPr id="3" name="Egyenes összekötő 2">
          <a:extLst>
            <a:ext uri="{FF2B5EF4-FFF2-40B4-BE49-F238E27FC236}">
              <a16:creationId xmlns:a16="http://schemas.microsoft.com/office/drawing/2014/main" id="{9DABE815-18F6-4DDF-8C58-D4D323429BD1}"/>
            </a:ext>
          </a:extLst>
        </xdr:cNvPr>
        <xdr:cNvCxnSpPr/>
      </xdr:nvCxnSpPr>
      <xdr:spPr>
        <a:xfrm flipH="1">
          <a:off x="3331845" y="1970859"/>
          <a:ext cx="1088" cy="412323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12</xdr:row>
      <xdr:rowOff>1089</xdr:rowOff>
    </xdr:from>
    <xdr:to>
      <xdr:col>10</xdr:col>
      <xdr:colOff>39188</xdr:colOff>
      <xdr:row>37</xdr:row>
      <xdr:rowOff>76200</xdr:rowOff>
    </xdr:to>
    <xdr:cxnSp macro="">
      <xdr:nvCxnSpPr>
        <xdr:cNvPr id="4" name="Egyenes összekötő 3">
          <a:extLst>
            <a:ext uri="{FF2B5EF4-FFF2-40B4-BE49-F238E27FC236}">
              <a16:creationId xmlns:a16="http://schemas.microsoft.com/office/drawing/2014/main" id="{9C04A1D5-9C04-41D7-A191-E61485A1D8D3}"/>
            </a:ext>
          </a:extLst>
        </xdr:cNvPr>
        <xdr:cNvCxnSpPr/>
      </xdr:nvCxnSpPr>
      <xdr:spPr>
        <a:xfrm flipH="1">
          <a:off x="6372225" y="1963239"/>
          <a:ext cx="1088" cy="412323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46E01-CB85-4FDC-B47C-2FDE6769F74B}">
  <dimension ref="A1:F32"/>
  <sheetViews>
    <sheetView zoomScale="70" zoomScaleNormal="70" workbookViewId="0">
      <selection activeCell="E6" sqref="E6"/>
    </sheetView>
  </sheetViews>
  <sheetFormatPr defaultColWidth="8.85546875" defaultRowHeight="15" x14ac:dyDescent="0.25"/>
  <cols>
    <col min="1" max="1" width="24.42578125" style="1" customWidth="1"/>
    <col min="2" max="2" width="8.85546875" style="1"/>
    <col min="3" max="6" width="16.7109375" style="1" customWidth="1"/>
    <col min="7" max="16384" width="8.85546875" style="1"/>
  </cols>
  <sheetData>
    <row r="1" spans="1:6" ht="26.25" x14ac:dyDescent="0.4">
      <c r="A1" s="35" t="s">
        <v>43</v>
      </c>
    </row>
    <row r="2" spans="1:6" x14ac:dyDescent="0.25">
      <c r="B2" s="1" t="s">
        <v>1</v>
      </c>
    </row>
    <row r="3" spans="1:6" x14ac:dyDescent="0.25">
      <c r="C3" s="1" t="s">
        <v>2</v>
      </c>
    </row>
    <row r="4" spans="1:6" x14ac:dyDescent="0.25">
      <c r="C4" s="1" t="s">
        <v>3</v>
      </c>
    </row>
    <row r="5" spans="1:6" ht="27.75" x14ac:dyDescent="0.25">
      <c r="B5" s="2"/>
      <c r="C5" s="3" t="s">
        <v>1036</v>
      </c>
      <c r="D5" s="3" t="s">
        <v>5</v>
      </c>
      <c r="E5" s="3" t="s">
        <v>1037</v>
      </c>
      <c r="F5" s="3" t="s">
        <v>7</v>
      </c>
    </row>
    <row r="6" spans="1:6" x14ac:dyDescent="0.25">
      <c r="B6" s="1">
        <v>1995</v>
      </c>
      <c r="C6" s="4">
        <f>VLOOKUP(CONCATENATE($A$1,$B6),Adatbázis!$A$2:$F$1000,3,FALSE)</f>
        <v>0.83952720432622985</v>
      </c>
      <c r="D6" s="5">
        <f>VLOOKUP(CONCATENATE($A$1,$B6),Adatbázis!$A$2:$F$1000,4,FALSE)</f>
        <v>68.476578512189505</v>
      </c>
      <c r="E6" s="4">
        <f>VLOOKUP(CONCATENATE($A$1,$B6),Adatbázis!$A$2:$F$1000,5,FALSE)</f>
        <v>-0.15280862825802327</v>
      </c>
      <c r="F6" s="6">
        <f>VLOOKUP(CONCATENATE($A$1,$B6),Adatbázis!$A$2:$F$1000,6,FALSE)</f>
        <v>-55.938857992897113</v>
      </c>
    </row>
    <row r="7" spans="1:6" x14ac:dyDescent="0.25">
      <c r="B7" s="1">
        <v>1996</v>
      </c>
      <c r="C7" s="4">
        <f>VLOOKUP(CONCATENATE($A$1,$B7),Adatbázis!$A$2:$F$1000,3,FALSE)</f>
        <v>0.87626238350900065</v>
      </c>
      <c r="D7" s="5">
        <f>VLOOKUP(CONCATENATE($A$1,$B7),Adatbázis!$A$2:$F$1000,4,FALSE)</f>
        <v>71.472907122513931</v>
      </c>
      <c r="E7" s="4">
        <f>VLOOKUP(CONCATENATE($A$1,$B7),Adatbázis!$A$2:$F$1000,5,FALSE)</f>
        <v>-0.12047016250738757</v>
      </c>
      <c r="F7" s="6">
        <f>VLOOKUP(CONCATENATE($A$1,$B7),Adatbázis!$A$2:$F$1000,6,FALSE)</f>
        <v>-44.100672780747637</v>
      </c>
    </row>
    <row r="8" spans="1:6" x14ac:dyDescent="0.25">
      <c r="B8" s="1">
        <v>1997</v>
      </c>
      <c r="C8" s="4">
        <f>VLOOKUP(CONCATENATE($A$1,$B8),Adatbázis!$A$2:$F$1000,3,FALSE)</f>
        <v>0.91064134401144925</v>
      </c>
      <c r="D8" s="5">
        <f>VLOOKUP(CONCATENATE($A$1,$B8),Adatbázis!$A$2:$F$1000,4,FALSE)</f>
        <v>74.277049234743316</v>
      </c>
      <c r="E8" s="4">
        <f>VLOOKUP(CONCATENATE($A$1,$B8),Adatbázis!$A$2:$F$1000,5,FALSE)</f>
        <v>-8.9501129850517613E-2</v>
      </c>
      <c r="F8" s="6">
        <f>VLOOKUP(CONCATENATE($A$1,$B8),Adatbázis!$A$2:$F$1000,6,FALSE)</f>
        <v>-32.763797764469999</v>
      </c>
    </row>
    <row r="9" spans="1:6" x14ac:dyDescent="0.25">
      <c r="B9" s="1">
        <v>1998</v>
      </c>
      <c r="C9" s="4">
        <f>VLOOKUP(CONCATENATE($A$1,$B9),Adatbázis!$A$2:$F$1000,3,FALSE)</f>
        <v>0.92707373799744619</v>
      </c>
      <c r="D9" s="5">
        <f>VLOOKUP(CONCATENATE($A$1,$B9),Adatbázis!$A$2:$F$1000,4,FALSE)</f>
        <v>75.617368060776371</v>
      </c>
      <c r="E9" s="4">
        <f>VLOOKUP(CONCATENATE($A$1,$B9),Adatbázis!$A$2:$F$1000,5,FALSE)</f>
        <v>-7.4491485290606951E-2</v>
      </c>
      <c r="F9" s="6">
        <f>VLOOKUP(CONCATENATE($A$1,$B9),Adatbázis!$A$2:$F$1000,6,FALSE)</f>
        <v>-27.269197196870053</v>
      </c>
    </row>
    <row r="10" spans="1:6" x14ac:dyDescent="0.25">
      <c r="B10" s="1">
        <v>1999</v>
      </c>
      <c r="C10" s="4">
        <f>VLOOKUP(CONCATENATE($A$1,$B10),Adatbázis!$A$2:$F$1000,3,FALSE)</f>
        <v>0.96890469877916008</v>
      </c>
      <c r="D10" s="5">
        <f>VLOOKUP(CONCATENATE($A$1,$B10),Adatbázis!$A$2:$F$1000,4,FALSE)</f>
        <v>79.029337387616977</v>
      </c>
      <c r="E10" s="4">
        <f>VLOOKUP(CONCATENATE($A$1,$B10),Adatbázis!$A$2:$F$1000,5,FALSE)</f>
        <v>-3.1133183904905215E-2</v>
      </c>
      <c r="F10" s="6">
        <f>VLOOKUP(CONCATENATE($A$1,$B10),Adatbázis!$A$2:$F$1000,6,FALSE)</f>
        <v>-11.396966082193737</v>
      </c>
    </row>
    <row r="11" spans="1:6" x14ac:dyDescent="0.25">
      <c r="B11" s="1">
        <v>2000</v>
      </c>
      <c r="C11" s="4">
        <f>VLOOKUP(CONCATENATE($A$1,$B11),Adatbázis!$A$2:$F$1000,3,FALSE)</f>
        <v>1</v>
      </c>
      <c r="D11" s="5">
        <f>VLOOKUP(CONCATENATE($A$1,$B11),Adatbázis!$A$2:$F$1000,4,FALSE)</f>
        <v>81.565645710249498</v>
      </c>
      <c r="E11" s="4">
        <f>VLOOKUP(CONCATENATE($A$1,$B11),Adatbázis!$A$2:$F$1000,5,FALSE)</f>
        <v>0</v>
      </c>
      <c r="F11" s="6">
        <f>VLOOKUP(CONCATENATE($A$1,$B11),Adatbázis!$A$2:$F$1000,6,FALSE)</f>
        <v>0</v>
      </c>
    </row>
    <row r="12" spans="1:6" x14ac:dyDescent="0.25">
      <c r="B12" s="1">
        <v>2001</v>
      </c>
      <c r="C12" s="4">
        <f>VLOOKUP(CONCATENATE($A$1,$B12),Adatbázis!$A$2:$F$1000,3,FALSE)</f>
        <v>1.0106655604057802</v>
      </c>
      <c r="D12" s="5">
        <f>VLOOKUP(CONCATENATE($A$1,$B12),Adatbázis!$A$2:$F$1000,4,FALSE)</f>
        <v>82.435589031608643</v>
      </c>
      <c r="E12" s="4">
        <f>VLOOKUP(CONCATENATE($A$1,$B12),Adatbázis!$A$2:$F$1000,5,FALSE)</f>
        <v>1.0371731153464736E-2</v>
      </c>
      <c r="F12" s="6">
        <f>VLOOKUP(CONCATENATE($A$1,$B12),Adatbázis!$A$2:$F$1000,6,FALSE)</f>
        <v>3.7967934320731533</v>
      </c>
    </row>
    <row r="13" spans="1:6" x14ac:dyDescent="0.25">
      <c r="B13" s="1">
        <v>2002</v>
      </c>
      <c r="C13" s="4">
        <f>VLOOKUP(CONCATENATE($A$1,$B13),Adatbázis!$A$2:$F$1000,3,FALSE)</f>
        <v>1.0381582112662469</v>
      </c>
      <c r="D13" s="5">
        <f>VLOOKUP(CONCATENATE($A$1,$B13),Adatbázis!$A$2:$F$1000,4,FALSE)</f>
        <v>84.678044851329048</v>
      </c>
      <c r="E13" s="4">
        <f>VLOOKUP(CONCATENATE($A$1,$B13),Adatbázis!$A$2:$F$1000,5,FALSE)</f>
        <v>3.6739204728266306E-2</v>
      </c>
      <c r="F13" s="6">
        <f>VLOOKUP(CONCATENATE($A$1,$B13),Adatbázis!$A$2:$F$1000,6,FALSE)</f>
        <v>13.449169588750344</v>
      </c>
    </row>
    <row r="14" spans="1:6" x14ac:dyDescent="0.25">
      <c r="B14" s="1">
        <v>2003</v>
      </c>
      <c r="C14" s="4">
        <f>VLOOKUP(CONCATENATE($A$1,$B14),Adatbázis!$A$2:$F$1000,3,FALSE)</f>
        <v>1.0726481343326424</v>
      </c>
      <c r="D14" s="5">
        <f>VLOOKUP(CONCATENATE($A$1,$B14),Adatbázis!$A$2:$F$1000,4,FALSE)</f>
        <v>87.49123769673642</v>
      </c>
      <c r="E14" s="4">
        <f>VLOOKUP(CONCATENATE($A$1,$B14),Adatbázis!$A$2:$F$1000,5,FALSE)</f>
        <v>7.0402374585511907E-2</v>
      </c>
      <c r="F14" s="6">
        <f>VLOOKUP(CONCATENATE($A$1,$B14),Adatbázis!$A$2:$F$1000,6,FALSE)</f>
        <v>25.772290996892195</v>
      </c>
    </row>
    <row r="15" spans="1:6" x14ac:dyDescent="0.25">
      <c r="B15" s="1">
        <v>2004</v>
      </c>
      <c r="C15" s="4">
        <f>VLOOKUP(CONCATENATE($A$1,$B15),Adatbázis!$A$2:$F$1000,3,FALSE)</f>
        <v>1.1094613941916738</v>
      </c>
      <c r="D15" s="5">
        <f>VLOOKUP(CONCATENATE($A$1,$B15),Adatbázis!$A$2:$F$1000,4,FALSE)</f>
        <v>90.493935007837536</v>
      </c>
      <c r="E15" s="4">
        <f>VLOOKUP(CONCATENATE($A$1,$B15),Adatbázis!$A$2:$F$1000,5,FALSE)</f>
        <v>0.10853190612975849</v>
      </c>
      <c r="F15" s="6">
        <f>VLOOKUP(CONCATENATE($A$1,$B15),Adatbázis!$A$2:$F$1000,6,FALSE)</f>
        <v>39.730419374222947</v>
      </c>
    </row>
    <row r="16" spans="1:6" x14ac:dyDescent="0.25">
      <c r="B16" s="1">
        <v>2005</v>
      </c>
      <c r="C16" s="4">
        <f>VLOOKUP(CONCATENATE($A$1,$B16),Adatbázis!$A$2:$F$1000,3,FALSE)</f>
        <v>1.1214486017126095</v>
      </c>
      <c r="D16" s="5">
        <f>VLOOKUP(CONCATENATE($A$1,$B16),Adatbázis!$A$2:$F$1000,4,FALSE)</f>
        <v>91.47167932954541</v>
      </c>
      <c r="E16" s="4">
        <f>VLOOKUP(CONCATENATE($A$1,$B16),Adatbázis!$A$2:$F$1000,5,FALSE)</f>
        <v>0.12339533838061489</v>
      </c>
      <c r="F16" s="6">
        <f>VLOOKUP(CONCATENATE($A$1,$B16),Adatbázis!$A$2:$F$1000,6,FALSE)</f>
        <v>45.171495807183128</v>
      </c>
    </row>
    <row r="17" spans="2:6" x14ac:dyDescent="0.25">
      <c r="B17" s="1">
        <v>2014</v>
      </c>
      <c r="C17" s="4">
        <f>VLOOKUP(CONCATENATE($A$1,$B17),Adatbázis!$A$2:$F$1000,3,FALSE)</f>
        <v>1.2160118643874505</v>
      </c>
      <c r="D17" s="5">
        <f>VLOOKUP(CONCATENATE($A$1,$B17),Adatbázis!$A$2:$F$1000,4,FALSE)</f>
        <v>99.184792910086756</v>
      </c>
      <c r="E17" s="4">
        <f>VLOOKUP(CONCATENATE($A$1,$B17),Adatbázis!$A$2:$F$1000,5,FALSE)</f>
        <v>0.2565301740259921</v>
      </c>
      <c r="F17" s="6">
        <f>VLOOKUP(CONCATENATE($A$1,$B17),Adatbázis!$A$2:$F$1000,6,FALSE)</f>
        <v>93.908342345058017</v>
      </c>
    </row>
    <row r="18" spans="2:6" x14ac:dyDescent="0.25">
      <c r="B18" s="1">
        <v>2007</v>
      </c>
      <c r="C18" s="4">
        <f>VLOOKUP(CONCATENATE($A$1,$B18),Adatbázis!$A$2:$F$1000,3,FALSE)</f>
        <v>1.1755576721261454</v>
      </c>
      <c r="D18" s="5">
        <f>VLOOKUP(CONCATENATE($A$1,$B18),Adatbázis!$A$2:$F$1000,4,FALSE)</f>
        <v>95.885120596606825</v>
      </c>
      <c r="E18" s="4">
        <f>VLOOKUP(CONCATENATE($A$1,$B18),Adatbázis!$A$2:$F$1000,5,FALSE)</f>
        <v>0.19419958588203901</v>
      </c>
      <c r="F18" s="6">
        <f>VLOOKUP(CONCATENATE($A$1,$B18),Adatbázis!$A$2:$F$1000,6,FALSE)</f>
        <v>71.090900957449207</v>
      </c>
    </row>
    <row r="19" spans="2:6" x14ac:dyDescent="0.25">
      <c r="B19" s="1">
        <v>2008</v>
      </c>
      <c r="C19" s="4">
        <f>VLOOKUP(CONCATENATE($A$1,$B19),Adatbázis!$A$2:$F$1000,3,FALSE)</f>
        <v>1.1689435823955594</v>
      </c>
      <c r="D19" s="5">
        <f>VLOOKUP(CONCATENATE($A$1,$B19),Adatbázis!$A$2:$F$1000,4,FALSE)</f>
        <v>95.345638096946047</v>
      </c>
      <c r="E19" s="4">
        <f>VLOOKUP(CONCATENATE($A$1,$B19),Adatbázis!$A$2:$F$1000,5,FALSE)</f>
        <v>0.19478653137558577</v>
      </c>
      <c r="F19" s="6">
        <f>VLOOKUP(CONCATENATE($A$1,$B19),Adatbázis!$A$2:$F$1000,6,FALSE)</f>
        <v>71.305764875719873</v>
      </c>
    </row>
    <row r="20" spans="2:6" x14ac:dyDescent="0.25">
      <c r="B20" s="1">
        <v>2009</v>
      </c>
      <c r="C20" s="4">
        <f>VLOOKUP(CONCATENATE($A$1,$B20),Adatbázis!$A$2:$F$1000,3,FALSE)</f>
        <v>1.1701899315650128</v>
      </c>
      <c r="D20" s="5">
        <f>VLOOKUP(CONCATENATE($A$1,$B20),Adatbázis!$A$2:$F$1000,4,FALSE)</f>
        <v>95.447297371732944</v>
      </c>
      <c r="E20" s="4">
        <f>VLOOKUP(CONCATENATE($A$1,$B20),Adatbázis!$A$2:$F$1000,5,FALSE)</f>
        <v>0.19868036641436804</v>
      </c>
      <c r="F20" s="6">
        <f>VLOOKUP(CONCATENATE($A$1,$B20),Adatbázis!$A$2:$F$1000,6,FALSE)</f>
        <v>72.731186252544319</v>
      </c>
    </row>
    <row r="21" spans="2:6" x14ac:dyDescent="0.25">
      <c r="B21" s="1">
        <v>2010</v>
      </c>
      <c r="C21" s="4">
        <f>VLOOKUP(CONCATENATE($A$1,$B21),Adatbázis!$A$2:$F$1000,3,FALSE)</f>
        <v>1.2014599927834932</v>
      </c>
      <c r="D21" s="5">
        <f>VLOOKUP(CONCATENATE($A$1,$B21),Adatbázis!$A$2:$F$1000,4,FALSE)</f>
        <v>97.997860106417335</v>
      </c>
      <c r="E21" s="4">
        <f>VLOOKUP(CONCATENATE($A$1,$B21),Adatbázis!$A$2:$F$1000,5,FALSE)</f>
        <v>0.23277765676707562</v>
      </c>
      <c r="F21" s="6">
        <f>VLOOKUP(CONCATENATE($A$1,$B21),Adatbázis!$A$2:$F$1000,6,FALSE)</f>
        <v>85.213226728439665</v>
      </c>
    </row>
    <row r="22" spans="2:6" x14ac:dyDescent="0.25">
      <c r="B22" s="1">
        <v>2011</v>
      </c>
      <c r="C22" s="4">
        <f>VLOOKUP(CONCATENATE($A$1,$B22),Adatbázis!$A$2:$F$1000,3,FALSE)</f>
        <v>1.2264021139500687</v>
      </c>
      <c r="D22" s="5">
        <f>VLOOKUP(CONCATENATE($A$1,$B22),Adatbázis!$A$2:$F$1000,4,FALSE)</f>
        <v>100.03228032475235</v>
      </c>
      <c r="E22" s="4">
        <f>VLOOKUP(CONCATENATE($A$1,$B22),Adatbázis!$A$2:$F$1000,5,FALSE)</f>
        <v>0.26607678500450793</v>
      </c>
      <c r="F22" s="6">
        <f>VLOOKUP(CONCATENATE($A$1,$B22),Adatbázis!$A$2:$F$1000,6,FALSE)</f>
        <v>97.403082936138418</v>
      </c>
    </row>
    <row r="23" spans="2:6" x14ac:dyDescent="0.25">
      <c r="B23" s="1">
        <v>2012</v>
      </c>
      <c r="C23" s="4">
        <f>VLOOKUP(CONCATENATE($A$1,$B23),Adatbázis!$A$2:$F$1000,3,FALSE)</f>
        <v>1.2181541995295748</v>
      </c>
      <c r="D23" s="5">
        <f>VLOOKUP(CONCATENATE($A$1,$B23),Adatbázis!$A$2:$F$1000,4,FALSE)</f>
        <v>99.359533859281882</v>
      </c>
      <c r="E23" s="4">
        <f>VLOOKUP(CONCATENATE($A$1,$B23),Adatbázis!$A$2:$F$1000,5,FALSE)</f>
        <v>0.25625425871308083</v>
      </c>
      <c r="F23" s="6">
        <f>VLOOKUP(CONCATENATE($A$1,$B23),Adatbázis!$A$2:$F$1000,6,FALSE)</f>
        <v>93.807337659112221</v>
      </c>
    </row>
    <row r="24" spans="2:6" x14ac:dyDescent="0.25">
      <c r="B24" s="1">
        <v>2013</v>
      </c>
      <c r="C24" s="4">
        <f>VLOOKUP(CONCATENATE($A$1,$B24),Adatbázis!$A$2:$F$1000,3,FALSE)</f>
        <v>1.212650447849926</v>
      </c>
      <c r="D24" s="5">
        <f>VLOOKUP(CONCATENATE($A$1,$B24),Adatbázis!$A$2:$F$1000,4,FALSE)</f>
        <v>98.910616799702453</v>
      </c>
      <c r="E24" s="4">
        <f>VLOOKUP(CONCATENATE($A$1,$B24),Adatbázis!$A$2:$F$1000,5,FALSE)</f>
        <v>0.24843913380779026</v>
      </c>
      <c r="F24" s="6">
        <f>VLOOKUP(CONCATENATE($A$1,$B24),Adatbázis!$A$2:$F$1000,6,FALSE)</f>
        <v>90.946444480124796</v>
      </c>
    </row>
    <row r="25" spans="2:6" x14ac:dyDescent="0.25">
      <c r="B25" s="1">
        <v>2014</v>
      </c>
      <c r="C25" s="4">
        <f>VLOOKUP(CONCATENATE($A$1,$B25),Adatbázis!$A$2:$F$1000,3,FALSE)</f>
        <v>1.2160118643874505</v>
      </c>
      <c r="D25" s="5">
        <f>VLOOKUP(CONCATENATE($A$1,$B25),Adatbázis!$A$2:$F$1000,4,FALSE)</f>
        <v>99.184792910086756</v>
      </c>
      <c r="E25" s="4">
        <f>VLOOKUP(CONCATENATE($A$1,$B25),Adatbázis!$A$2:$F$1000,5,FALSE)</f>
        <v>0.2565301740259921</v>
      </c>
      <c r="F25" s="6">
        <f>VLOOKUP(CONCATENATE($A$1,$B25),Adatbázis!$A$2:$F$1000,6,FALSE)</f>
        <v>93.908342345058017</v>
      </c>
    </row>
    <row r="26" spans="2:6" x14ac:dyDescent="0.25">
      <c r="B26" s="1">
        <v>2015</v>
      </c>
      <c r="C26" s="4">
        <f>VLOOKUP(CONCATENATE($A$1,$B26),Adatbázis!$A$2:$F$1000,3,FALSE)</f>
        <v>1.2260063551171525</v>
      </c>
      <c r="D26" s="5">
        <f>VLOOKUP(CONCATENATE($A$1,$B26),Adatbázis!$A$2:$F$1000,4,FALSE)</f>
        <v>100</v>
      </c>
      <c r="E26" s="4">
        <f>VLOOKUP(CONCATENATE($A$1,$B26),Adatbázis!$A$2:$F$1000,5,FALSE)</f>
        <v>0.2731708042331259</v>
      </c>
      <c r="F26" s="6">
        <f>VLOOKUP(CONCATENATE($A$1,$B26),Adatbázis!$A$2:$F$1000,6,FALSE)</f>
        <v>100</v>
      </c>
    </row>
    <row r="27" spans="2:6" x14ac:dyDescent="0.25">
      <c r="B27" s="1">
        <v>2016</v>
      </c>
      <c r="C27" s="4">
        <f>VLOOKUP(CONCATENATE($A$1,$B27),Adatbázis!$A$2:$F$1000,3,FALSE)</f>
        <v>1.2389525244946196</v>
      </c>
      <c r="D27" s="5">
        <f>VLOOKUP(CONCATENATE($A$1,$B27),Adatbázis!$A$2:$F$1000,4,FALSE)</f>
        <v>101.05596266474737</v>
      </c>
      <c r="E27" s="4">
        <f>VLOOKUP(CONCATENATE($A$1,$B27),Adatbázis!$A$2:$F$1000,5,FALSE)</f>
        <v>0.29267719833374684</v>
      </c>
      <c r="F27" s="6">
        <f>VLOOKUP(CONCATENATE($A$1,$B27),Adatbázis!$A$2:$F$1000,6,FALSE)</f>
        <v>107.14073165885402</v>
      </c>
    </row>
    <row r="28" spans="2:6" x14ac:dyDescent="0.25">
      <c r="B28" s="1">
        <v>2017</v>
      </c>
      <c r="C28" s="4">
        <f>VLOOKUP(CONCATENATE($A$1,$B28),Adatbázis!$A$2:$F$1000,3,FALSE)</f>
        <v>1.2711285494910731</v>
      </c>
      <c r="D28" s="5">
        <f>VLOOKUP(CONCATENATE($A$1,$B28),Adatbázis!$A$2:$F$1000,4,FALSE)</f>
        <v>103.68042091997222</v>
      </c>
      <c r="E28" s="4">
        <f>VLOOKUP(CONCATENATE($A$1,$B28),Adatbázis!$A$2:$F$1000,5,FALSE)</f>
        <v>0.3423787469498113</v>
      </c>
      <c r="F28" s="6">
        <f>VLOOKUP(CONCATENATE($A$1,$B28),Adatbázis!$A$2:$F$1000,6,FALSE)</f>
        <v>125.33504373242715</v>
      </c>
    </row>
    <row r="29" spans="2:6" x14ac:dyDescent="0.25">
      <c r="B29" s="1">
        <v>2018</v>
      </c>
      <c r="C29" s="4">
        <f>VLOOKUP(CONCATENATE($A$1,$B29),Adatbázis!$A$2:$F$1000,3,FALSE)</f>
        <v>1.3117714171040555</v>
      </c>
      <c r="D29" s="5">
        <f>VLOOKUP(CONCATENATE($A$1,$B29),Adatbázis!$A$2:$F$1000,4,FALSE)</f>
        <v>106.99548266034132</v>
      </c>
      <c r="E29" s="4">
        <f>VLOOKUP(CONCATENATE($A$1,$B29),Adatbázis!$A$2:$F$1000,5,FALSE)</f>
        <v>0.40327341120391957</v>
      </c>
      <c r="F29" s="6">
        <f>VLOOKUP(CONCATENATE($A$1,$B29),Adatbázis!$A$2:$F$1000,6,FALSE)</f>
        <v>147.62683454991887</v>
      </c>
    </row>
    <row r="30" spans="2:6" x14ac:dyDescent="0.25">
      <c r="B30" s="1">
        <v>2019</v>
      </c>
      <c r="C30" s="4">
        <f>VLOOKUP(CONCATENATE($A$1,$B30),Adatbázis!$A$2:$F$1000,3,FALSE)</f>
        <v>1.3416567306385636</v>
      </c>
      <c r="D30" s="5">
        <f>VLOOKUP(CONCATENATE($A$1,$B30),Adatbázis!$A$2:$F$1000,4,FALSE)</f>
        <v>109.43309755603673</v>
      </c>
      <c r="E30" s="4">
        <f>VLOOKUP(CONCATENATE($A$1,$B30),Adatbázis!$A$2:$F$1000,5,FALSE)</f>
        <v>0.44621167343957024</v>
      </c>
      <c r="F30" s="6">
        <f>VLOOKUP(CONCATENATE($A$1,$B30),Adatbázis!$A$2:$F$1000,6,FALSE)</f>
        <v>163.34530137370393</v>
      </c>
    </row>
    <row r="31" spans="2:6" x14ac:dyDescent="0.25">
      <c r="B31" s="1">
        <v>2020</v>
      </c>
      <c r="C31" s="4">
        <f>VLOOKUP(CONCATENATE($A$1,$B31),Adatbázis!$A$2:$F$1000,3,FALSE)</f>
        <v>1.2977966094565869</v>
      </c>
      <c r="D31" s="5">
        <f>VLOOKUP(CONCATENATE($A$1,$B31),Adatbázis!$A$2:$F$1000,4,FALSE)</f>
        <v>105.85561845089902</v>
      </c>
      <c r="E31" s="4">
        <f>VLOOKUP(CONCATENATE($A$1,$B31),Adatbázis!$A$2:$F$1000,5,FALSE)</f>
        <v>0.35798253859886109</v>
      </c>
      <c r="F31" s="6">
        <f>VLOOKUP(CONCATENATE($A$1,$B31),Adatbázis!$A$2:$F$1000,6,FALSE)</f>
        <v>131.04714451598431</v>
      </c>
    </row>
    <row r="32" spans="2:6" x14ac:dyDescent="0.25">
      <c r="B32" s="1">
        <v>2021</v>
      </c>
      <c r="C32" s="4">
        <f>VLOOKUP(CONCATENATE($A$1,$B32),Adatbázis!$A$2:$F$1000,3,FALSE)</f>
        <v>1.3160700447711871</v>
      </c>
      <c r="D32" s="5">
        <f>VLOOKUP(CONCATENATE($A$1,$B32),Adatbázis!$A$2:$F$1000,4,FALSE)</f>
        <v>107.34610300167884</v>
      </c>
      <c r="E32" s="4">
        <f>VLOOKUP(CONCATENATE($A$1,$B32),Adatbázis!$A$2:$F$1000,5,FALSE)</f>
        <v>0.39302715838951574</v>
      </c>
      <c r="F32" s="6">
        <f>VLOOKUP(CONCATENATE($A$1,$B32),Adatbázis!$A$2:$F$1000,6,FALSE)</f>
        <v>143.8759751404852</v>
      </c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7CF1D6-6B8F-4F1F-9AFD-F5883A412DFB}">
          <x14:formula1>
            <xm:f>'Minden ország TFP Q'!$C$7:$C$43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DB0EC-957B-4F32-B9E9-7104BD3445B6}">
  <dimension ref="B3:K86"/>
  <sheetViews>
    <sheetView topLeftCell="C1" zoomScale="70" zoomScaleNormal="70" workbookViewId="0">
      <selection activeCell="G56" sqref="G56"/>
    </sheetView>
  </sheetViews>
  <sheetFormatPr defaultRowHeight="12.75" x14ac:dyDescent="0.2"/>
  <cols>
    <col min="1" max="1" width="12.5703125" style="7" customWidth="1"/>
    <col min="2" max="2" width="9.140625" style="7"/>
    <col min="3" max="3" width="37.7109375" style="7" bestFit="1" customWidth="1"/>
    <col min="4" max="9" width="14.28515625" style="7" bestFit="1" customWidth="1"/>
    <col min="10" max="16384" width="9.140625" style="7"/>
  </cols>
  <sheetData>
    <row r="3" spans="3:11" x14ac:dyDescent="0.2">
      <c r="D3" s="8">
        <v>1995</v>
      </c>
      <c r="E3" s="9">
        <v>2000</v>
      </c>
      <c r="F3" s="9">
        <v>2014</v>
      </c>
      <c r="G3" s="9">
        <v>2015</v>
      </c>
      <c r="H3" s="9" t="s">
        <v>13</v>
      </c>
      <c r="I3" s="9" t="s">
        <v>14</v>
      </c>
      <c r="K3" s="10" t="s">
        <v>15</v>
      </c>
    </row>
    <row r="4" spans="3:11" x14ac:dyDescent="0.2">
      <c r="C4" s="10" t="s">
        <v>16</v>
      </c>
      <c r="D4" s="11" t="s">
        <v>2</v>
      </c>
      <c r="E4" s="11" t="s">
        <v>2</v>
      </c>
      <c r="F4" s="11" t="s">
        <v>2</v>
      </c>
      <c r="G4" s="11" t="s">
        <v>2</v>
      </c>
      <c r="H4" s="11"/>
      <c r="I4" s="11"/>
    </row>
    <row r="5" spans="3:11" x14ac:dyDescent="0.2">
      <c r="C5" s="7" t="s">
        <v>17</v>
      </c>
      <c r="D5" s="12">
        <v>0.93715656957979576</v>
      </c>
      <c r="E5" s="12">
        <v>1</v>
      </c>
      <c r="F5" s="12">
        <v>1.0325159625140758</v>
      </c>
      <c r="G5" s="12">
        <v>1.0464863020942079</v>
      </c>
      <c r="H5" s="12">
        <v>1.0325159625140758</v>
      </c>
      <c r="I5" s="12">
        <v>1.0464863020942079</v>
      </c>
    </row>
    <row r="6" spans="3:11" x14ac:dyDescent="0.2">
      <c r="C6" s="7" t="s">
        <v>18</v>
      </c>
      <c r="D6" s="12">
        <v>0.95346099829219066</v>
      </c>
      <c r="E6" s="12">
        <v>1</v>
      </c>
      <c r="F6" s="12">
        <v>1.0083512957719016</v>
      </c>
      <c r="G6" s="12">
        <v>1.0204164873947474</v>
      </c>
      <c r="H6" s="12">
        <v>1.0083512957719016</v>
      </c>
      <c r="I6" s="12">
        <v>1.0204164873947474</v>
      </c>
    </row>
    <row r="7" spans="3:11" x14ac:dyDescent="0.2">
      <c r="C7" s="7" t="s">
        <v>0</v>
      </c>
      <c r="D7" s="12">
        <v>0.92580003711974668</v>
      </c>
      <c r="E7" s="12">
        <v>1</v>
      </c>
      <c r="F7" s="12">
        <v>1.0046522326937199</v>
      </c>
      <c r="G7" s="12">
        <v>1.0106450403319451</v>
      </c>
      <c r="H7" s="12">
        <v>1.0046522326937199</v>
      </c>
      <c r="I7" s="12">
        <v>1.0106450403319451</v>
      </c>
    </row>
    <row r="8" spans="3:11" x14ac:dyDescent="0.2">
      <c r="C8" s="7" t="s">
        <v>9</v>
      </c>
      <c r="D8" s="12">
        <v>0.94262559843154226</v>
      </c>
      <c r="E8" s="12">
        <v>1</v>
      </c>
      <c r="F8" s="12">
        <v>1.0138400065828013</v>
      </c>
      <c r="G8" s="12">
        <v>1.0145135746637435</v>
      </c>
      <c r="H8" s="12">
        <v>1.0138400065828013</v>
      </c>
      <c r="I8" s="12">
        <v>1.0145135746637435</v>
      </c>
    </row>
    <row r="9" spans="3:11" x14ac:dyDescent="0.2">
      <c r="C9" s="7" t="s">
        <v>19</v>
      </c>
      <c r="D9" s="12">
        <v>0.93842617729335398</v>
      </c>
      <c r="E9" s="12">
        <v>1</v>
      </c>
      <c r="F9" s="12">
        <v>1.0672871741113608</v>
      </c>
      <c r="G9" s="12">
        <v>1.0766486033776501</v>
      </c>
      <c r="H9" s="12">
        <v>1.0672871741113608</v>
      </c>
      <c r="I9" s="12">
        <v>1.0766486033776501</v>
      </c>
    </row>
    <row r="10" spans="3:11" x14ac:dyDescent="0.2">
      <c r="C10" s="7" t="s">
        <v>20</v>
      </c>
      <c r="D10" s="12">
        <v>1.0892525650941502</v>
      </c>
      <c r="E10" s="12">
        <v>1</v>
      </c>
      <c r="F10" s="12">
        <v>1.1780574776410766</v>
      </c>
      <c r="G10" s="12">
        <v>1.2070308908528211</v>
      </c>
      <c r="H10" s="12">
        <v>1.1780574776410766</v>
      </c>
      <c r="I10" s="12">
        <v>1.2070308908528211</v>
      </c>
    </row>
    <row r="11" spans="3:11" x14ac:dyDescent="0.2">
      <c r="C11" s="7" t="s">
        <v>21</v>
      </c>
      <c r="D11" s="12">
        <v>0.91218623046821368</v>
      </c>
      <c r="E11" s="12">
        <v>1</v>
      </c>
      <c r="F11" s="12">
        <v>0.97426970604615215</v>
      </c>
      <c r="G11" s="12">
        <v>0.96442523865632479</v>
      </c>
      <c r="H11" s="12">
        <v>0.97426970604615215</v>
      </c>
      <c r="I11" s="12">
        <v>0.96442523865632479</v>
      </c>
    </row>
    <row r="12" spans="3:11" x14ac:dyDescent="0.2">
      <c r="C12" s="7" t="s">
        <v>22</v>
      </c>
      <c r="D12" s="12">
        <v>0.88763969701486234</v>
      </c>
      <c r="E12" s="12">
        <v>1</v>
      </c>
      <c r="F12" s="12">
        <v>1.0150354445825684</v>
      </c>
      <c r="G12" s="12">
        <v>1.0257437508551113</v>
      </c>
      <c r="H12" s="12">
        <v>1.0150354445825684</v>
      </c>
      <c r="I12" s="12">
        <v>1.0257437508551113</v>
      </c>
    </row>
    <row r="13" spans="3:11" x14ac:dyDescent="0.2">
      <c r="C13" s="7" t="s">
        <v>23</v>
      </c>
      <c r="D13" s="12">
        <v>0.92994001700016715</v>
      </c>
      <c r="E13" s="12">
        <v>1</v>
      </c>
      <c r="F13" s="12">
        <v>0.88395577047034313</v>
      </c>
      <c r="G13" s="12">
        <v>0.90741885118911991</v>
      </c>
      <c r="H13" s="12">
        <v>0.88395577047034313</v>
      </c>
      <c r="I13" s="12">
        <v>0.90741885118911991</v>
      </c>
    </row>
    <row r="14" spans="3:11" x14ac:dyDescent="0.2">
      <c r="C14" s="7" t="s">
        <v>24</v>
      </c>
      <c r="D14" s="12">
        <v>0.95695442575821632</v>
      </c>
      <c r="E14" s="12">
        <v>1</v>
      </c>
      <c r="F14" s="12">
        <v>1.17681024130044</v>
      </c>
      <c r="G14" s="12">
        <v>1.2188640452806108</v>
      </c>
      <c r="H14" s="12">
        <v>1.17681024130044</v>
      </c>
      <c r="I14" s="12">
        <v>1.2188640452806108</v>
      </c>
    </row>
    <row r="15" spans="3:11" x14ac:dyDescent="0.2">
      <c r="C15" s="7" t="s">
        <v>25</v>
      </c>
      <c r="D15" s="12">
        <v>0.92337738644641476</v>
      </c>
      <c r="E15" s="12">
        <v>1</v>
      </c>
      <c r="F15" s="12">
        <v>1.0288016475148467</v>
      </c>
      <c r="G15" s="12">
        <v>1.038691334407692</v>
      </c>
      <c r="H15" s="12">
        <v>1.0288016475148467</v>
      </c>
      <c r="I15" s="12">
        <v>1.038691334407692</v>
      </c>
    </row>
    <row r="16" spans="3:11" x14ac:dyDescent="0.2">
      <c r="C16" s="7" t="s">
        <v>26</v>
      </c>
      <c r="D16" s="12">
        <v>0.79423724260205286</v>
      </c>
      <c r="E16" s="12">
        <v>1</v>
      </c>
      <c r="F16" s="12">
        <v>1.0615594508424531</v>
      </c>
      <c r="G16" s="12">
        <v>1.0503933133094838</v>
      </c>
      <c r="H16" s="12">
        <v>1.0615594508424531</v>
      </c>
      <c r="I16" s="12">
        <v>1.0503933133094838</v>
      </c>
    </row>
    <row r="17" spans="3:11" x14ac:dyDescent="0.2">
      <c r="C17" s="7" t="s">
        <v>10</v>
      </c>
      <c r="D17" s="12">
        <v>0.85907304401490803</v>
      </c>
      <c r="E17" s="12">
        <v>1</v>
      </c>
      <c r="F17" s="12">
        <v>1.0196062424907391</v>
      </c>
      <c r="G17" s="12">
        <v>1.0219945777292183</v>
      </c>
      <c r="H17" s="12">
        <v>1.0196062424907391</v>
      </c>
      <c r="I17" s="12">
        <v>1.0219945777292183</v>
      </c>
    </row>
    <row r="18" spans="3:11" x14ac:dyDescent="0.2">
      <c r="C18" s="7" t="s">
        <v>11</v>
      </c>
      <c r="D18" s="12">
        <v>0.94192604971504024</v>
      </c>
      <c r="E18" s="12">
        <v>1</v>
      </c>
      <c r="F18" s="12">
        <v>1.0194937860980349</v>
      </c>
      <c r="G18" s="12">
        <v>1.024323036790284</v>
      </c>
      <c r="H18" s="12">
        <v>1.0194937860980349</v>
      </c>
      <c r="I18" s="12">
        <v>1.024323036790284</v>
      </c>
    </row>
    <row r="19" spans="3:11" x14ac:dyDescent="0.2">
      <c r="C19" s="7" t="s">
        <v>27</v>
      </c>
      <c r="D19" s="12">
        <v>0.97734981771156371</v>
      </c>
      <c r="E19" s="12">
        <v>1</v>
      </c>
      <c r="F19" s="12">
        <v>1.0702174711067844</v>
      </c>
      <c r="G19" s="12">
        <v>1.0795781596429312</v>
      </c>
      <c r="H19" s="12">
        <v>1.0702174711067844</v>
      </c>
      <c r="I19" s="12">
        <v>1.0795781596429312</v>
      </c>
    </row>
    <row r="20" spans="3:11" x14ac:dyDescent="0.2">
      <c r="C20" s="7" t="s">
        <v>28</v>
      </c>
      <c r="D20" s="12">
        <v>0.89791718762132566</v>
      </c>
      <c r="E20" s="12">
        <v>1</v>
      </c>
      <c r="F20" s="12">
        <v>0.92808148689254277</v>
      </c>
      <c r="G20" s="12">
        <v>0.92670231263532055</v>
      </c>
      <c r="H20" s="12">
        <v>0.92808148689254277</v>
      </c>
      <c r="I20" s="12">
        <v>0.92670231263532055</v>
      </c>
    </row>
    <row r="21" spans="3:11" x14ac:dyDescent="0.2">
      <c r="C21" s="7" t="s">
        <v>29</v>
      </c>
      <c r="D21" s="12">
        <v>0.93529241099001992</v>
      </c>
      <c r="E21" s="12">
        <v>1</v>
      </c>
      <c r="F21" s="12">
        <v>1.0602467240834179</v>
      </c>
      <c r="G21" s="12">
        <v>1.0743654215433713</v>
      </c>
      <c r="H21" s="12">
        <v>1.0602467240834179</v>
      </c>
      <c r="I21" s="12">
        <v>1.0743654215433713</v>
      </c>
    </row>
    <row r="22" spans="3:11" x14ac:dyDescent="0.2">
      <c r="C22" s="7" t="s">
        <v>30</v>
      </c>
      <c r="D22" s="12">
        <v>0.91720737703363597</v>
      </c>
      <c r="E22" s="12">
        <v>1</v>
      </c>
      <c r="F22" s="12">
        <v>1.1008619153348407</v>
      </c>
      <c r="G22" s="12">
        <v>1.1241959744731078</v>
      </c>
      <c r="H22" s="12">
        <v>1.1008619153348407</v>
      </c>
      <c r="I22" s="12">
        <v>1.1241959744731078</v>
      </c>
    </row>
    <row r="23" spans="3:11" x14ac:dyDescent="0.2">
      <c r="C23" s="7" t="s">
        <v>31</v>
      </c>
      <c r="D23" s="12">
        <v>0.80524492918413404</v>
      </c>
      <c r="E23" s="12">
        <v>1</v>
      </c>
      <c r="F23" s="12">
        <v>1.026111194255507</v>
      </c>
      <c r="G23" s="12">
        <v>1.2551013428665339</v>
      </c>
      <c r="H23" s="12">
        <v>1.026111194255507</v>
      </c>
      <c r="I23" s="12">
        <v>1.2551013428665339</v>
      </c>
    </row>
    <row r="24" spans="3:11" x14ac:dyDescent="0.2">
      <c r="C24" s="7" t="s">
        <v>32</v>
      </c>
      <c r="D24" s="12">
        <v>0.96474086951036087</v>
      </c>
      <c r="E24" s="12">
        <v>1</v>
      </c>
      <c r="F24" s="12">
        <v>0.88975511224543302</v>
      </c>
      <c r="G24" s="12">
        <v>0.89504727630996361</v>
      </c>
      <c r="H24" s="12">
        <v>0.88975511224543302</v>
      </c>
      <c r="I24" s="12">
        <v>0.89504727630996361</v>
      </c>
      <c r="K24" s="10" t="s">
        <v>33</v>
      </c>
    </row>
    <row r="25" spans="3:11" x14ac:dyDescent="0.2">
      <c r="C25" s="7" t="s">
        <v>34</v>
      </c>
      <c r="D25" s="12">
        <v>0.97699201743845299</v>
      </c>
      <c r="E25" s="12">
        <v>1</v>
      </c>
      <c r="F25" s="12">
        <v>1.0876509481970982</v>
      </c>
      <c r="G25" s="12">
        <v>1.0962819739025553</v>
      </c>
      <c r="H25" s="12">
        <v>1.0876509481970982</v>
      </c>
      <c r="I25" s="12">
        <v>1.0962819739025553</v>
      </c>
    </row>
    <row r="26" spans="3:11" x14ac:dyDescent="0.2">
      <c r="C26" s="7" t="s">
        <v>35</v>
      </c>
      <c r="D26" s="12">
        <v>0.66559981047843464</v>
      </c>
      <c r="E26" s="12">
        <v>1</v>
      </c>
      <c r="F26" s="12">
        <v>1.3886358956704785</v>
      </c>
      <c r="G26" s="12">
        <v>1.4364552049109729</v>
      </c>
      <c r="H26" s="12">
        <v>1.3886358956704785</v>
      </c>
      <c r="I26" s="12">
        <v>1.4364552049109729</v>
      </c>
    </row>
    <row r="27" spans="3:11" x14ac:dyDescent="0.2">
      <c r="C27" s="7" t="s">
        <v>36</v>
      </c>
      <c r="D27" s="12">
        <v>0.82633640006487363</v>
      </c>
      <c r="E27" s="12">
        <v>1</v>
      </c>
      <c r="F27" s="12">
        <v>1.3474806457025172</v>
      </c>
      <c r="G27" s="12">
        <v>1.342239036717795</v>
      </c>
      <c r="H27" s="12">
        <v>1.3474806457025172</v>
      </c>
      <c r="I27" s="12">
        <v>1.342239036717795</v>
      </c>
    </row>
    <row r="28" spans="3:11" x14ac:dyDescent="0.2">
      <c r="C28" s="7" t="s">
        <v>37</v>
      </c>
      <c r="D28" s="12">
        <v>0.90427935713694119</v>
      </c>
      <c r="E28" s="12">
        <v>1</v>
      </c>
      <c r="F28" s="12">
        <v>0.93239310630916905</v>
      </c>
      <c r="G28" s="12">
        <v>0.94593193297704314</v>
      </c>
      <c r="H28" s="12">
        <v>0.93239310630916905</v>
      </c>
      <c r="I28" s="12">
        <v>0.94593193297704314</v>
      </c>
    </row>
    <row r="29" spans="3:11" x14ac:dyDescent="0.2">
      <c r="C29" s="7" t="s">
        <v>38</v>
      </c>
      <c r="D29" s="12">
        <v>0.88316359463643179</v>
      </c>
      <c r="E29" s="12">
        <v>1</v>
      </c>
      <c r="F29" s="12">
        <v>1.0534020495824556</v>
      </c>
      <c r="G29" s="12">
        <v>1.104617347188219</v>
      </c>
      <c r="H29" s="12">
        <v>1.0534020495824556</v>
      </c>
      <c r="I29" s="12">
        <v>1.104617347188219</v>
      </c>
    </row>
    <row r="30" spans="3:11" x14ac:dyDescent="0.2">
      <c r="C30" s="7" t="s">
        <v>39</v>
      </c>
      <c r="D30" s="12">
        <v>0.91894152163205056</v>
      </c>
      <c r="E30" s="12">
        <v>1</v>
      </c>
      <c r="F30" s="12">
        <v>0.89140367208454141</v>
      </c>
      <c r="G30" s="12">
        <v>0.89675271720310457</v>
      </c>
      <c r="H30" s="12">
        <v>0.89140367208454141</v>
      </c>
      <c r="I30" s="12">
        <v>0.89675271720310457</v>
      </c>
    </row>
    <row r="31" spans="3:11" x14ac:dyDescent="0.2">
      <c r="C31" s="7" t="s">
        <v>40</v>
      </c>
      <c r="D31" s="12">
        <v>0.92514678655539939</v>
      </c>
      <c r="E31" s="12">
        <v>1</v>
      </c>
      <c r="F31" s="12">
        <v>0.9753955590212775</v>
      </c>
      <c r="G31" s="12">
        <v>0.98204214426263226</v>
      </c>
      <c r="H31" s="12">
        <v>0.9753955590212775</v>
      </c>
      <c r="I31" s="12">
        <v>0.98204214426263226</v>
      </c>
    </row>
    <row r="32" spans="3:11" x14ac:dyDescent="0.2">
      <c r="C32" s="7" t="s">
        <v>41</v>
      </c>
      <c r="D32" s="12">
        <v>0.91402076136200572</v>
      </c>
      <c r="E32" s="12">
        <v>1</v>
      </c>
      <c r="F32" s="12">
        <v>1.0271898997509314</v>
      </c>
      <c r="G32" s="12">
        <v>1.0329077568395995</v>
      </c>
      <c r="H32" s="12">
        <v>1.0271898997509314</v>
      </c>
      <c r="I32" s="12">
        <v>1.0329077568395995</v>
      </c>
    </row>
    <row r="33" spans="2:11" x14ac:dyDescent="0.2">
      <c r="C33" s="7" t="s">
        <v>42</v>
      </c>
      <c r="D33" s="12">
        <v>0.95816755044365609</v>
      </c>
      <c r="E33" s="12">
        <v>1</v>
      </c>
      <c r="F33" s="12">
        <v>1.0358796851176348</v>
      </c>
      <c r="G33" s="12">
        <v>1.0536358294095609</v>
      </c>
      <c r="H33" s="12">
        <v>1.0358796851176348</v>
      </c>
      <c r="I33" s="12">
        <v>1.0536358294095609</v>
      </c>
    </row>
    <row r="34" spans="2:11" x14ac:dyDescent="0.2">
      <c r="C34" s="7" t="s">
        <v>43</v>
      </c>
      <c r="D34" s="12">
        <v>0.83952720432622985</v>
      </c>
      <c r="E34" s="12">
        <v>1</v>
      </c>
      <c r="F34" s="12">
        <v>1.2160118643874505</v>
      </c>
      <c r="G34" s="12">
        <v>1.2260063551171525</v>
      </c>
      <c r="H34" s="12">
        <v>1.2160118643874505</v>
      </c>
      <c r="I34" s="12">
        <v>1.2260063551171525</v>
      </c>
    </row>
    <row r="35" spans="2:11" x14ac:dyDescent="0.2">
      <c r="C35" s="7" t="s">
        <v>44</v>
      </c>
      <c r="D35" s="12">
        <v>0.95445706909121097</v>
      </c>
      <c r="E35" s="12">
        <v>1</v>
      </c>
      <c r="F35" s="12">
        <v>0.97577107734099333</v>
      </c>
      <c r="G35" s="12">
        <v>0.98801195344653825</v>
      </c>
      <c r="H35" s="12">
        <v>0.97577107734099333</v>
      </c>
      <c r="I35" s="12">
        <v>0.98801195344653825</v>
      </c>
    </row>
    <row r="36" spans="2:11" x14ac:dyDescent="0.2">
      <c r="C36" s="7" t="s">
        <v>45</v>
      </c>
      <c r="D36" s="12">
        <v>0.94818603803700008</v>
      </c>
      <c r="E36" s="12">
        <v>1</v>
      </c>
      <c r="F36" s="12">
        <v>1.4490537059154589</v>
      </c>
      <c r="G36" s="12">
        <v>1.4928907838469156</v>
      </c>
      <c r="H36" s="12">
        <v>1.4490537059154589</v>
      </c>
      <c r="I36" s="12">
        <v>1.4928907838469156</v>
      </c>
    </row>
    <row r="37" spans="2:11" x14ac:dyDescent="0.2">
      <c r="C37" s="7" t="s">
        <v>46</v>
      </c>
      <c r="D37" s="12">
        <v>0.89583335635764283</v>
      </c>
      <c r="E37" s="12">
        <v>1</v>
      </c>
      <c r="F37" s="12">
        <v>1.4282493945686618</v>
      </c>
      <c r="G37" s="12">
        <v>1.4474056500739982</v>
      </c>
      <c r="H37" s="12">
        <v>1.4282493945686618</v>
      </c>
      <c r="I37" s="12">
        <v>1.4474056500739982</v>
      </c>
    </row>
    <row r="38" spans="2:11" x14ac:dyDescent="0.2">
      <c r="C38" s="7" t="s">
        <v>47</v>
      </c>
      <c r="D38" s="12">
        <v>0.87256406840461054</v>
      </c>
      <c r="E38" s="12">
        <v>1</v>
      </c>
      <c r="F38" s="12">
        <v>1.1304939960594118</v>
      </c>
      <c r="G38" s="12">
        <v>1.1502251791610107</v>
      </c>
      <c r="H38" s="12">
        <v>1.1304939960594118</v>
      </c>
      <c r="I38" s="12">
        <v>1.1502251791610107</v>
      </c>
    </row>
    <row r="39" spans="2:11" x14ac:dyDescent="0.2">
      <c r="C39" s="7" t="s">
        <v>48</v>
      </c>
      <c r="D39" s="12">
        <v>0.98385699031422502</v>
      </c>
      <c r="E39" s="12">
        <v>1</v>
      </c>
      <c r="F39" s="12">
        <v>0.9406526697881693</v>
      </c>
      <c r="G39" s="12">
        <v>0.9588851361820887</v>
      </c>
      <c r="H39" s="12">
        <v>0.9406526697881693</v>
      </c>
      <c r="I39" s="12">
        <v>0.9588851361820887</v>
      </c>
    </row>
    <row r="40" spans="2:11" x14ac:dyDescent="0.2">
      <c r="C40" s="7" t="s">
        <v>49</v>
      </c>
      <c r="D40" s="12">
        <v>0.89104967630037335</v>
      </c>
      <c r="E40" s="12">
        <v>1</v>
      </c>
      <c r="F40" s="12">
        <v>1.1131184381005741</v>
      </c>
      <c r="G40" s="12">
        <v>1.1420976717501037</v>
      </c>
      <c r="H40" s="12">
        <v>1.1131184381005741</v>
      </c>
      <c r="I40" s="12">
        <v>1.1420976717501037</v>
      </c>
    </row>
    <row r="41" spans="2:11" x14ac:dyDescent="0.2">
      <c r="C41" s="7" t="s">
        <v>50</v>
      </c>
      <c r="D41" s="12">
        <v>0.9315622891303027</v>
      </c>
      <c r="E41" s="12">
        <v>1</v>
      </c>
      <c r="F41" s="12">
        <v>1.0873357442786631</v>
      </c>
      <c r="G41" s="12">
        <v>1.0869192086420043</v>
      </c>
      <c r="H41" s="12">
        <v>1.0873357442786631</v>
      </c>
      <c r="I41" s="12">
        <v>1.0869192086420043</v>
      </c>
    </row>
    <row r="42" spans="2:11" x14ac:dyDescent="0.2">
      <c r="C42" s="7" t="s">
        <v>51</v>
      </c>
      <c r="D42" s="12">
        <v>0.91439247348499109</v>
      </c>
      <c r="E42" s="12">
        <v>1</v>
      </c>
      <c r="F42" s="12">
        <v>1.1005928433218539</v>
      </c>
      <c r="G42" s="12">
        <v>1.1097746211140587</v>
      </c>
      <c r="H42" s="12">
        <v>1.1005928433218539</v>
      </c>
      <c r="I42" s="12">
        <v>1.1097746211140587</v>
      </c>
    </row>
    <row r="43" spans="2:11" x14ac:dyDescent="0.2">
      <c r="C43" s="7" t="s">
        <v>12</v>
      </c>
      <c r="D43" s="12">
        <v>0.91065027197402071</v>
      </c>
      <c r="E43" s="12">
        <v>1</v>
      </c>
      <c r="F43" s="12">
        <v>1.0996430791980578</v>
      </c>
      <c r="G43" s="12">
        <v>1.1098313473450978</v>
      </c>
      <c r="H43" s="12">
        <v>1.0996430791980578</v>
      </c>
      <c r="I43" s="12">
        <v>1.1098313473450978</v>
      </c>
    </row>
    <row r="46" spans="2:11" x14ac:dyDescent="0.2">
      <c r="B46" s="13" t="s">
        <v>52</v>
      </c>
      <c r="C46" s="10" t="s">
        <v>53</v>
      </c>
      <c r="D46" s="8">
        <v>1995</v>
      </c>
      <c r="E46" s="8">
        <v>2000</v>
      </c>
      <c r="F46" s="8">
        <v>2014</v>
      </c>
      <c r="G46" s="8">
        <v>2015</v>
      </c>
      <c r="H46" s="8" t="s">
        <v>13</v>
      </c>
      <c r="I46" s="8" t="s">
        <v>14</v>
      </c>
      <c r="K46" s="10" t="s">
        <v>15</v>
      </c>
    </row>
    <row r="47" spans="2:11" x14ac:dyDescent="0.2">
      <c r="D47" s="8" t="s">
        <v>2</v>
      </c>
      <c r="E47" s="8" t="s">
        <v>2</v>
      </c>
      <c r="F47" s="8" t="s">
        <v>2</v>
      </c>
      <c r="G47" s="8" t="s">
        <v>2</v>
      </c>
    </row>
    <row r="48" spans="2:11" x14ac:dyDescent="0.2">
      <c r="B48" s="14">
        <v>259.77113329999997</v>
      </c>
      <c r="C48" s="7" t="s">
        <v>37</v>
      </c>
      <c r="D48" s="15">
        <v>0.90427935713694119</v>
      </c>
      <c r="E48" s="15">
        <v>1</v>
      </c>
      <c r="F48" s="15">
        <v>0.93239310630916905</v>
      </c>
      <c r="G48" s="15">
        <v>0.94593193297704314</v>
      </c>
      <c r="H48" s="15">
        <v>0.93239310630916905</v>
      </c>
      <c r="I48" s="15">
        <v>0.94593193297704314</v>
      </c>
    </row>
    <row r="49" spans="2:9" x14ac:dyDescent="0.2">
      <c r="B49" s="14">
        <v>155.77796900000001</v>
      </c>
      <c r="C49" s="7" t="s">
        <v>50</v>
      </c>
      <c r="D49" s="12">
        <v>0.9315622891303027</v>
      </c>
      <c r="E49" s="12">
        <v>1</v>
      </c>
      <c r="F49" s="12">
        <v>1.0873357442786631</v>
      </c>
      <c r="G49" s="12">
        <v>1.0869192086420043</v>
      </c>
      <c r="H49" s="12">
        <v>1.0873357442786631</v>
      </c>
      <c r="I49" s="12">
        <v>1.0869192086420043</v>
      </c>
    </row>
    <row r="50" spans="2:9" x14ac:dyDescent="0.2">
      <c r="B50" s="14">
        <v>152.11031389999999</v>
      </c>
      <c r="C50" s="7" t="s">
        <v>40</v>
      </c>
      <c r="D50" s="12">
        <v>0.92514678655539939</v>
      </c>
      <c r="E50" s="12">
        <v>1</v>
      </c>
      <c r="F50" s="12">
        <v>0.9753955590212775</v>
      </c>
      <c r="G50" s="12">
        <v>0.98204214426263226</v>
      </c>
      <c r="H50" s="12">
        <v>0.9753955590212775</v>
      </c>
      <c r="I50" s="12">
        <v>0.98204214426263226</v>
      </c>
    </row>
    <row r="51" spans="2:9" x14ac:dyDescent="0.2">
      <c r="B51" s="14">
        <v>142.3231724</v>
      </c>
      <c r="C51" s="7" t="s">
        <v>12</v>
      </c>
      <c r="D51" s="12">
        <v>0.91065027197402071</v>
      </c>
      <c r="E51" s="12">
        <v>1</v>
      </c>
      <c r="F51" s="12">
        <v>1.0996430791980578</v>
      </c>
      <c r="G51" s="12">
        <v>1.1098313473450978</v>
      </c>
      <c r="H51" s="12">
        <v>1.0996430791980578</v>
      </c>
      <c r="I51" s="12">
        <v>1.1098313473450978</v>
      </c>
    </row>
    <row r="52" spans="2:9" x14ac:dyDescent="0.2">
      <c r="B52" s="14">
        <v>110.7141487</v>
      </c>
      <c r="C52" s="7" t="s">
        <v>21</v>
      </c>
      <c r="D52" s="12">
        <v>0.91218623046821368</v>
      </c>
      <c r="E52" s="12">
        <v>1</v>
      </c>
      <c r="F52" s="12">
        <v>0.97426970604615215</v>
      </c>
      <c r="G52" s="12">
        <v>0.96442523865632479</v>
      </c>
      <c r="H52" s="12">
        <v>0.97426970604615215</v>
      </c>
      <c r="I52" s="12">
        <v>0.96442523865632479</v>
      </c>
    </row>
    <row r="53" spans="2:9" x14ac:dyDescent="0.2">
      <c r="B53" s="14">
        <v>129.36066149999999</v>
      </c>
      <c r="C53" s="7" t="s">
        <v>9</v>
      </c>
      <c r="D53" s="12">
        <v>0.94262559843154226</v>
      </c>
      <c r="E53" s="12">
        <v>1</v>
      </c>
      <c r="F53" s="12">
        <v>1.0138400065828013</v>
      </c>
      <c r="G53" s="12">
        <v>1.0145135746637435</v>
      </c>
      <c r="H53" s="12">
        <v>1.0138400065828013</v>
      </c>
      <c r="I53" s="12">
        <v>1.0145135746637435</v>
      </c>
    </row>
    <row r="54" spans="2:9" x14ac:dyDescent="0.2">
      <c r="B54" s="14">
        <v>192.71207509999999</v>
      </c>
      <c r="C54" s="7" t="s">
        <v>31</v>
      </c>
      <c r="D54" s="12">
        <v>0.80524492918413404</v>
      </c>
      <c r="E54" s="12">
        <v>1</v>
      </c>
      <c r="F54" s="12">
        <v>1.026111194255507</v>
      </c>
      <c r="G54" s="12">
        <v>1.2551013428665339</v>
      </c>
      <c r="H54" s="12">
        <v>1.026111194255507</v>
      </c>
      <c r="I54" s="12">
        <v>1.2551013428665339</v>
      </c>
    </row>
    <row r="55" spans="2:9" x14ac:dyDescent="0.2">
      <c r="B55" s="14">
        <v>130.70620930000001</v>
      </c>
      <c r="C55" s="7" t="s">
        <v>25</v>
      </c>
      <c r="D55" s="12">
        <v>0.92337738644641476</v>
      </c>
      <c r="E55" s="12">
        <v>1</v>
      </c>
      <c r="F55" s="12">
        <v>1.0288016475148467</v>
      </c>
      <c r="G55" s="12">
        <v>1.038691334407692</v>
      </c>
      <c r="H55" s="12">
        <v>1.0288016475148467</v>
      </c>
      <c r="I55" s="12">
        <v>1.038691334407692</v>
      </c>
    </row>
    <row r="56" spans="2:9" x14ac:dyDescent="0.2">
      <c r="B56" s="14">
        <v>128.6778491</v>
      </c>
      <c r="C56" s="7" t="s">
        <v>41</v>
      </c>
      <c r="D56" s="12">
        <v>0.91402076136200572</v>
      </c>
      <c r="E56" s="12">
        <v>1</v>
      </c>
      <c r="F56" s="12">
        <v>1.0271898997509314</v>
      </c>
      <c r="G56" s="12">
        <v>1.0329077568395995</v>
      </c>
      <c r="H56" s="12">
        <v>1.0271898997509314</v>
      </c>
      <c r="I56" s="12">
        <v>1.0329077568395995</v>
      </c>
    </row>
    <row r="57" spans="2:9" x14ac:dyDescent="0.2">
      <c r="B57" s="14">
        <v>128.49677940000001</v>
      </c>
      <c r="C57" s="7" t="s">
        <v>30</v>
      </c>
      <c r="D57" s="12">
        <v>0.91720737703363597</v>
      </c>
      <c r="E57" s="12">
        <v>1</v>
      </c>
      <c r="F57" s="12">
        <v>1.1008619153348407</v>
      </c>
      <c r="G57" s="12">
        <v>1.1241959744731078</v>
      </c>
      <c r="H57" s="12">
        <v>1.1008619153348407</v>
      </c>
      <c r="I57" s="12">
        <v>1.1241959744731078</v>
      </c>
    </row>
    <row r="58" spans="2:9" x14ac:dyDescent="0.2">
      <c r="B58" s="14">
        <v>94.423106000000004</v>
      </c>
      <c r="C58" s="7" t="s">
        <v>34</v>
      </c>
      <c r="D58" s="12">
        <v>0.97699201743845299</v>
      </c>
      <c r="E58" s="12">
        <v>1</v>
      </c>
      <c r="F58" s="12">
        <v>1.0876509481970982</v>
      </c>
      <c r="G58" s="12">
        <v>1.0962819739025553</v>
      </c>
      <c r="H58" s="12">
        <v>1.0876509481970982</v>
      </c>
      <c r="I58" s="12">
        <v>1.0962819739025553</v>
      </c>
    </row>
    <row r="59" spans="2:9" x14ac:dyDescent="0.2">
      <c r="B59" s="14">
        <v>121.91501599999999</v>
      </c>
      <c r="C59" s="7" t="s">
        <v>27</v>
      </c>
      <c r="D59" s="12">
        <v>0.97734981771156371</v>
      </c>
      <c r="E59" s="12">
        <v>1</v>
      </c>
      <c r="F59" s="12">
        <v>1.0702174711067844</v>
      </c>
      <c r="G59" s="12">
        <v>1.0795781596429312</v>
      </c>
      <c r="H59" s="12">
        <v>1.0702174711067844</v>
      </c>
      <c r="I59" s="12">
        <v>1.0795781596429312</v>
      </c>
    </row>
    <row r="60" spans="2:9" x14ac:dyDescent="0.2">
      <c r="B60" s="14">
        <v>119.8803849</v>
      </c>
      <c r="C60" s="7" t="s">
        <v>0</v>
      </c>
      <c r="D60" s="12">
        <v>0.92580003711974668</v>
      </c>
      <c r="E60" s="12">
        <v>1</v>
      </c>
      <c r="F60" s="12">
        <v>1.0046522326937199</v>
      </c>
      <c r="G60" s="12">
        <v>1.0106450403319451</v>
      </c>
      <c r="H60" s="12">
        <v>1.0046522326937199</v>
      </c>
      <c r="I60" s="12">
        <v>1.0106450403319451</v>
      </c>
    </row>
    <row r="61" spans="2:9" x14ac:dyDescent="0.2">
      <c r="B61" s="14">
        <v>119.98589149999999</v>
      </c>
      <c r="C61" s="7" t="s">
        <v>49</v>
      </c>
      <c r="D61" s="12">
        <v>0.89104967630037335</v>
      </c>
      <c r="E61" s="12">
        <v>1</v>
      </c>
      <c r="F61" s="12">
        <v>1.1131184381005741</v>
      </c>
      <c r="G61" s="12">
        <v>1.1420976717501037</v>
      </c>
      <c r="H61" s="12">
        <v>1.1131184381005741</v>
      </c>
      <c r="I61" s="12">
        <v>1.1420976717501037</v>
      </c>
    </row>
    <row r="62" spans="2:9" x14ac:dyDescent="0.2">
      <c r="B62" s="14">
        <v>116.4532435</v>
      </c>
      <c r="C62" s="7" t="s">
        <v>19</v>
      </c>
      <c r="D62" s="12">
        <v>0.93842617729335398</v>
      </c>
      <c r="E62" s="12">
        <v>1</v>
      </c>
      <c r="F62" s="12">
        <v>1.0672871741113608</v>
      </c>
      <c r="G62" s="12">
        <v>1.0766486033776501</v>
      </c>
      <c r="H62" s="12">
        <v>1.0672871741113608</v>
      </c>
      <c r="I62" s="12">
        <v>1.0766486033776501</v>
      </c>
    </row>
    <row r="63" spans="2:9" x14ac:dyDescent="0.2">
      <c r="B63" s="14">
        <v>111.337853</v>
      </c>
      <c r="C63" s="7" t="s">
        <v>10</v>
      </c>
      <c r="D63" s="12">
        <v>0.85907304401490803</v>
      </c>
      <c r="E63" s="12">
        <v>1</v>
      </c>
      <c r="F63" s="12">
        <v>1.0196062424907391</v>
      </c>
      <c r="G63" s="12">
        <v>1.0219945777292183</v>
      </c>
      <c r="H63" s="12">
        <v>1.0196062424907391</v>
      </c>
      <c r="I63" s="12">
        <v>1.0219945777292183</v>
      </c>
    </row>
    <row r="64" spans="2:9" x14ac:dyDescent="0.2">
      <c r="B64" s="14">
        <v>105.1272682</v>
      </c>
      <c r="C64" s="7" t="s">
        <v>18</v>
      </c>
      <c r="D64" s="12">
        <v>0.95346099829219066</v>
      </c>
      <c r="E64" s="12">
        <v>1</v>
      </c>
      <c r="F64" s="12">
        <v>1.0083512957719016</v>
      </c>
      <c r="G64" s="12">
        <v>1.0204164873947474</v>
      </c>
      <c r="H64" s="12">
        <v>1.0083512957719016</v>
      </c>
      <c r="I64" s="12">
        <v>1.0204164873947474</v>
      </c>
    </row>
    <row r="65" spans="2:11" x14ac:dyDescent="0.2">
      <c r="B65" s="14">
        <v>103.2608029</v>
      </c>
      <c r="C65" s="7" t="s">
        <v>51</v>
      </c>
      <c r="D65" s="12">
        <v>0.91439247348499109</v>
      </c>
      <c r="E65" s="12">
        <v>1</v>
      </c>
      <c r="F65" s="12">
        <v>1.1005928433218539</v>
      </c>
      <c r="G65" s="12">
        <v>1.1097746211140587</v>
      </c>
      <c r="H65" s="12">
        <v>1.1005928433218539</v>
      </c>
      <c r="I65" s="12">
        <v>1.1097746211140587</v>
      </c>
    </row>
    <row r="66" spans="2:11" x14ac:dyDescent="0.2">
      <c r="B66" s="14">
        <v>102.7959704</v>
      </c>
      <c r="C66" s="7" t="s">
        <v>11</v>
      </c>
      <c r="D66" s="12">
        <v>0.94192604971504024</v>
      </c>
      <c r="E66" s="12">
        <v>1</v>
      </c>
      <c r="F66" s="12">
        <v>1.0194937860980349</v>
      </c>
      <c r="G66" s="12">
        <v>1.024323036790284</v>
      </c>
      <c r="H66" s="12">
        <v>1.0194937860980349</v>
      </c>
      <c r="I66" s="12">
        <v>1.024323036790284</v>
      </c>
      <c r="K66" s="10" t="s">
        <v>33</v>
      </c>
    </row>
    <row r="67" spans="2:11" x14ac:dyDescent="0.2">
      <c r="B67" s="14">
        <v>99.511461499999996</v>
      </c>
      <c r="C67" s="7" t="s">
        <v>17</v>
      </c>
      <c r="D67" s="12">
        <v>0.93715656957979576</v>
      </c>
      <c r="E67" s="12">
        <v>1</v>
      </c>
      <c r="F67" s="12">
        <v>1.0325159625140758</v>
      </c>
      <c r="G67" s="12">
        <v>1.0464863020942079</v>
      </c>
      <c r="H67" s="12">
        <v>1.0325159625140758</v>
      </c>
      <c r="I67" s="12">
        <v>1.0464863020942079</v>
      </c>
    </row>
    <row r="68" spans="2:11" x14ac:dyDescent="0.2">
      <c r="B68" s="14">
        <v>96.020405699999998</v>
      </c>
      <c r="C68" s="7" t="s">
        <v>42</v>
      </c>
      <c r="D68" s="12">
        <v>0.95816755044365609</v>
      </c>
      <c r="E68" s="12">
        <v>1</v>
      </c>
      <c r="F68" s="12">
        <v>1.0358796851176348</v>
      </c>
      <c r="G68" s="12">
        <v>1.0536358294095609</v>
      </c>
      <c r="H68" s="12">
        <v>1.0358796851176348</v>
      </c>
      <c r="I68" s="12">
        <v>1.0536358294095609</v>
      </c>
    </row>
    <row r="69" spans="2:11" x14ac:dyDescent="0.2">
      <c r="B69" s="14">
        <v>96.392862600000001</v>
      </c>
      <c r="C69" s="7" t="s">
        <v>38</v>
      </c>
      <c r="D69" s="12">
        <v>0.88316359463643179</v>
      </c>
      <c r="E69" s="12">
        <v>1</v>
      </c>
      <c r="F69" s="12">
        <v>1.0534020495824556</v>
      </c>
      <c r="G69" s="12">
        <v>1.104617347188219</v>
      </c>
      <c r="H69" s="12">
        <v>1.0534020495824556</v>
      </c>
      <c r="I69" s="12">
        <v>1.104617347188219</v>
      </c>
    </row>
    <row r="70" spans="2:11" x14ac:dyDescent="0.2">
      <c r="B70" s="14">
        <v>93.002229900000003</v>
      </c>
      <c r="C70" s="7" t="s">
        <v>32</v>
      </c>
      <c r="D70" s="12">
        <v>0.96474086951036087</v>
      </c>
      <c r="E70" s="12">
        <v>1</v>
      </c>
      <c r="F70" s="12">
        <v>0.88975511224543302</v>
      </c>
      <c r="G70" s="12">
        <v>0.89504727630996361</v>
      </c>
      <c r="H70" s="12">
        <v>0.88975511224543302</v>
      </c>
      <c r="I70" s="12">
        <v>0.89504727630996361</v>
      </c>
    </row>
    <row r="71" spans="2:11" x14ac:dyDescent="0.2">
      <c r="B71" s="14">
        <v>92.210631599999999</v>
      </c>
      <c r="C71" s="7" t="s">
        <v>24</v>
      </c>
      <c r="D71" s="12">
        <v>0.95695442575821632</v>
      </c>
      <c r="E71" s="12">
        <v>1</v>
      </c>
      <c r="F71" s="12">
        <v>1.17681024130044</v>
      </c>
      <c r="G71" s="12">
        <v>1.2188640452806108</v>
      </c>
      <c r="H71" s="12">
        <v>1.17681024130044</v>
      </c>
      <c r="I71" s="12">
        <v>1.2188640452806108</v>
      </c>
    </row>
    <row r="72" spans="2:11" x14ac:dyDescent="0.2">
      <c r="B72" s="14">
        <v>88.999367000000007</v>
      </c>
      <c r="C72" s="7" t="s">
        <v>23</v>
      </c>
      <c r="D72" s="12">
        <v>0.92994001700016715</v>
      </c>
      <c r="E72" s="12">
        <v>1</v>
      </c>
      <c r="F72" s="12">
        <v>0.88395577047034313</v>
      </c>
      <c r="G72" s="12">
        <v>0.90741885118911991</v>
      </c>
      <c r="H72" s="12">
        <v>0.88395577047034313</v>
      </c>
      <c r="I72" s="12">
        <v>0.90741885118911991</v>
      </c>
    </row>
    <row r="73" spans="2:11" x14ac:dyDescent="0.2">
      <c r="B73" s="14">
        <v>88.768624200000005</v>
      </c>
      <c r="C73" s="7" t="s">
        <v>48</v>
      </c>
      <c r="D73" s="12">
        <v>0.98385699031422502</v>
      </c>
      <c r="E73" s="12">
        <v>1</v>
      </c>
      <c r="F73" s="12">
        <v>0.9406526697881693</v>
      </c>
      <c r="G73" s="12">
        <v>0.9588851361820887</v>
      </c>
      <c r="H73" s="12">
        <v>0.9406526697881693</v>
      </c>
      <c r="I73" s="12">
        <v>0.9588851361820887</v>
      </c>
    </row>
    <row r="74" spans="2:11" x14ac:dyDescent="0.2">
      <c r="B74" s="14">
        <v>87.380852099999998</v>
      </c>
      <c r="C74" s="7" t="s">
        <v>47</v>
      </c>
      <c r="D74" s="12">
        <v>0.87256406840461054</v>
      </c>
      <c r="E74" s="12">
        <v>1</v>
      </c>
      <c r="F74" s="12">
        <v>1.1304939960594118</v>
      </c>
      <c r="G74" s="12">
        <v>1.1502251791610107</v>
      </c>
      <c r="H74" s="12">
        <v>1.1304939960594118</v>
      </c>
      <c r="I74" s="12">
        <v>1.1502251791610107</v>
      </c>
    </row>
    <row r="75" spans="2:11" x14ac:dyDescent="0.2">
      <c r="B75" s="14">
        <v>83.980514400000004</v>
      </c>
      <c r="C75" s="7" t="s">
        <v>26</v>
      </c>
      <c r="D75" s="12">
        <v>0.79423724260205286</v>
      </c>
      <c r="E75" s="12">
        <v>1</v>
      </c>
      <c r="F75" s="12">
        <v>1.0615594508424531</v>
      </c>
      <c r="G75" s="12">
        <v>1.0503933133094838</v>
      </c>
      <c r="H75" s="12">
        <v>1.0615594508424531</v>
      </c>
      <c r="I75" s="12">
        <v>1.0503933133094838</v>
      </c>
    </row>
    <row r="76" spans="2:11" x14ac:dyDescent="0.2">
      <c r="B76" s="14">
        <v>82.320314300000007</v>
      </c>
      <c r="C76" s="7" t="s">
        <v>36</v>
      </c>
      <c r="D76" s="12">
        <v>0.82633640006487363</v>
      </c>
      <c r="E76" s="12">
        <v>1</v>
      </c>
      <c r="F76" s="12">
        <v>1.3474806457025172</v>
      </c>
      <c r="G76" s="12">
        <v>1.342239036717795</v>
      </c>
      <c r="H76" s="12">
        <v>1.3474806457025172</v>
      </c>
      <c r="I76" s="12">
        <v>1.342239036717795</v>
      </c>
    </row>
    <row r="77" spans="2:11" x14ac:dyDescent="0.2">
      <c r="B77" s="14">
        <v>78.265934000000001</v>
      </c>
      <c r="C77" s="7" t="s">
        <v>44</v>
      </c>
      <c r="D77" s="12">
        <v>0.95445706909121097</v>
      </c>
      <c r="E77" s="12">
        <v>1</v>
      </c>
      <c r="F77" s="12">
        <v>0.97577107734099333</v>
      </c>
      <c r="G77" s="12">
        <v>0.98801195344653825</v>
      </c>
      <c r="H77" s="12">
        <v>0.97577107734099333</v>
      </c>
      <c r="I77" s="12">
        <v>0.98801195344653825</v>
      </c>
    </row>
    <row r="78" spans="2:11" x14ac:dyDescent="0.2">
      <c r="B78" s="14">
        <v>75.120779499999998</v>
      </c>
      <c r="C78" s="7" t="s">
        <v>43</v>
      </c>
      <c r="D78" s="12">
        <v>0.83952720432622985</v>
      </c>
      <c r="E78" s="12">
        <v>1</v>
      </c>
      <c r="F78" s="12">
        <v>1.2160118643874505</v>
      </c>
      <c r="G78" s="12">
        <v>1.2260063551171525</v>
      </c>
      <c r="H78" s="12">
        <v>1.2160118643874505</v>
      </c>
      <c r="I78" s="12">
        <v>1.2260063551171525</v>
      </c>
    </row>
    <row r="79" spans="2:11" x14ac:dyDescent="0.2">
      <c r="B79" s="14">
        <v>74.223994700000006</v>
      </c>
      <c r="C79" s="7" t="s">
        <v>46</v>
      </c>
      <c r="D79" s="12">
        <v>0.89583335635764283</v>
      </c>
      <c r="E79" s="12">
        <v>1</v>
      </c>
      <c r="F79" s="12">
        <v>1.4282493945686618</v>
      </c>
      <c r="G79" s="12">
        <v>1.4474056500739982</v>
      </c>
      <c r="H79" s="12">
        <v>1.4282493945686618</v>
      </c>
      <c r="I79" s="12">
        <v>1.4474056500739982</v>
      </c>
    </row>
    <row r="80" spans="2:11" x14ac:dyDescent="0.2">
      <c r="B80" s="14">
        <v>73.810372299999997</v>
      </c>
      <c r="C80" s="7" t="s">
        <v>29</v>
      </c>
      <c r="D80" s="12">
        <v>0.93529241099001992</v>
      </c>
      <c r="E80" s="12">
        <v>1</v>
      </c>
      <c r="F80" s="12">
        <v>1.0602467240834179</v>
      </c>
      <c r="G80" s="12">
        <v>1.0743654215433713</v>
      </c>
      <c r="H80" s="12">
        <v>1.0602467240834179</v>
      </c>
      <c r="I80" s="12">
        <v>1.0743654215433713</v>
      </c>
    </row>
    <row r="81" spans="2:9" x14ac:dyDescent="0.2">
      <c r="B81" s="14">
        <v>70.304175599999994</v>
      </c>
      <c r="C81" s="7" t="s">
        <v>35</v>
      </c>
      <c r="D81" s="12">
        <v>0.66559981047843464</v>
      </c>
      <c r="E81" s="12">
        <v>1</v>
      </c>
      <c r="F81" s="12">
        <v>1.3886358956704785</v>
      </c>
      <c r="G81" s="12">
        <v>1.4364552049109729</v>
      </c>
      <c r="H81" s="12">
        <v>1.3886358956704785</v>
      </c>
      <c r="I81" s="12">
        <v>1.4364552049109729</v>
      </c>
    </row>
    <row r="82" spans="2:9" x14ac:dyDescent="0.2">
      <c r="B82" s="14">
        <v>69.199926300000001</v>
      </c>
      <c r="C82" s="7" t="s">
        <v>45</v>
      </c>
      <c r="D82" s="12">
        <v>0.94818603803700008</v>
      </c>
      <c r="E82" s="12">
        <v>1</v>
      </c>
      <c r="F82" s="12">
        <v>1.4490537059154589</v>
      </c>
      <c r="G82" s="12">
        <v>1.4928907838469156</v>
      </c>
      <c r="H82" s="12">
        <v>1.4490537059154589</v>
      </c>
      <c r="I82" s="12">
        <v>1.4928907838469156</v>
      </c>
    </row>
    <row r="83" spans="2:9" x14ac:dyDescent="0.2">
      <c r="B83" s="14">
        <v>67.228626599999998</v>
      </c>
      <c r="C83" s="7" t="s">
        <v>28</v>
      </c>
      <c r="D83" s="12">
        <v>0.89791718762132566</v>
      </c>
      <c r="E83" s="12">
        <v>1</v>
      </c>
      <c r="F83" s="12">
        <v>0.92808148689254277</v>
      </c>
      <c r="G83" s="12">
        <v>0.92670231263532055</v>
      </c>
      <c r="H83" s="12">
        <v>0.92808148689254277</v>
      </c>
      <c r="I83" s="12">
        <v>0.92670231263532055</v>
      </c>
    </row>
    <row r="84" spans="2:9" x14ac:dyDescent="0.2">
      <c r="B84" s="14">
        <v>63.412947500000001</v>
      </c>
      <c r="C84" s="7" t="s">
        <v>22</v>
      </c>
      <c r="D84" s="12">
        <v>0.88763969701486234</v>
      </c>
      <c r="E84" s="12">
        <v>1</v>
      </c>
      <c r="F84" s="12">
        <v>1.0150354445825684</v>
      </c>
      <c r="G84" s="12">
        <v>1.0257437508551113</v>
      </c>
      <c r="H84" s="12">
        <v>1.0150354445825684</v>
      </c>
      <c r="I84" s="12">
        <v>1.0257437508551113</v>
      </c>
    </row>
    <row r="85" spans="2:9" x14ac:dyDescent="0.2">
      <c r="B85" s="14">
        <v>52.640266699999998</v>
      </c>
      <c r="C85" s="7" t="s">
        <v>20</v>
      </c>
      <c r="D85" s="12">
        <v>1.0892525650941502</v>
      </c>
      <c r="E85" s="12">
        <v>1</v>
      </c>
      <c r="F85" s="12">
        <v>1.1780574776410766</v>
      </c>
      <c r="G85" s="12">
        <v>1.2070308908528211</v>
      </c>
      <c r="H85" s="12">
        <v>1.1780574776410766</v>
      </c>
      <c r="I85" s="12">
        <v>1.2070308908528211</v>
      </c>
    </row>
    <row r="86" spans="2:9" x14ac:dyDescent="0.2">
      <c r="B86" s="14">
        <v>43.113931299999997</v>
      </c>
      <c r="C86" s="7" t="s">
        <v>39</v>
      </c>
      <c r="D86" s="12">
        <v>0.91894152163205056</v>
      </c>
      <c r="E86" s="12">
        <v>1</v>
      </c>
      <c r="F86" s="12">
        <v>0.89140367208454141</v>
      </c>
      <c r="G86" s="12">
        <v>0.89675271720310457</v>
      </c>
      <c r="H86" s="12">
        <v>0.89140367208454141</v>
      </c>
      <c r="I86" s="12">
        <v>0.89675271720310457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2453-0E5E-458D-8370-2A56E6F238FD}">
  <dimension ref="B3:K87"/>
  <sheetViews>
    <sheetView topLeftCell="C40" zoomScale="70" zoomScaleNormal="70" workbookViewId="0">
      <selection activeCell="C65" sqref="C65"/>
    </sheetView>
  </sheetViews>
  <sheetFormatPr defaultRowHeight="12.75" x14ac:dyDescent="0.2"/>
  <cols>
    <col min="1" max="1" width="12.5703125" style="7" customWidth="1"/>
    <col min="2" max="2" width="9.140625" style="7"/>
    <col min="3" max="3" width="37.7109375" style="7" bestFit="1" customWidth="1"/>
    <col min="4" max="9" width="14.28515625" style="7" bestFit="1" customWidth="1"/>
    <col min="10" max="16384" width="9.140625" style="7"/>
  </cols>
  <sheetData>
    <row r="3" spans="3:11" x14ac:dyDescent="0.2">
      <c r="D3" s="8">
        <v>1995</v>
      </c>
      <c r="E3" s="9">
        <v>2000</v>
      </c>
      <c r="F3" s="9">
        <v>2014</v>
      </c>
      <c r="G3" s="9">
        <v>2015</v>
      </c>
      <c r="H3" s="9" t="s">
        <v>13</v>
      </c>
      <c r="I3" s="9" t="s">
        <v>14</v>
      </c>
      <c r="K3" s="10" t="s">
        <v>64</v>
      </c>
    </row>
    <row r="4" spans="3:11" x14ac:dyDescent="0.2">
      <c r="C4" s="10" t="s">
        <v>65</v>
      </c>
      <c r="D4" s="11" t="s">
        <v>2</v>
      </c>
      <c r="E4" s="11" t="s">
        <v>2</v>
      </c>
      <c r="F4" s="11" t="s">
        <v>2</v>
      </c>
      <c r="G4" s="11" t="s">
        <v>2</v>
      </c>
      <c r="H4" s="11"/>
      <c r="I4" s="11"/>
    </row>
    <row r="5" spans="3:11" x14ac:dyDescent="0.2">
      <c r="C5" s="7" t="s">
        <v>17</v>
      </c>
      <c r="D5" s="26">
        <v>-5.8649007111306717E-2</v>
      </c>
      <c r="E5" s="26">
        <v>0</v>
      </c>
      <c r="F5" s="26">
        <v>3.2148957899942987E-2</v>
      </c>
      <c r="G5" s="26">
        <v>4.8517279430009608E-2</v>
      </c>
      <c r="H5" s="26">
        <v>3.2148957899942987E-2</v>
      </c>
      <c r="I5" s="26">
        <v>4.8517279430009608E-2</v>
      </c>
    </row>
    <row r="6" spans="3:11" x14ac:dyDescent="0.2">
      <c r="C6" s="7" t="s">
        <v>18</v>
      </c>
      <c r="D6" s="26">
        <v>-4.2648548867850467E-2</v>
      </c>
      <c r="E6" s="26">
        <v>0</v>
      </c>
      <c r="F6" s="26">
        <v>6.056752034026891E-3</v>
      </c>
      <c r="G6" s="26">
        <v>2.0074023870207625E-2</v>
      </c>
      <c r="H6" s="26">
        <v>6.056752034026891E-3</v>
      </c>
      <c r="I6" s="26">
        <v>2.0074023870207625E-2</v>
      </c>
    </row>
    <row r="7" spans="3:11" x14ac:dyDescent="0.2">
      <c r="C7" s="7" t="s">
        <v>0</v>
      </c>
      <c r="D7" s="26">
        <v>-6.6773545921927913E-2</v>
      </c>
      <c r="E7" s="26">
        <v>0</v>
      </c>
      <c r="F7" s="26">
        <v>-1.1310188346602357E-2</v>
      </c>
      <c r="G7" s="26">
        <v>-3.2827586510016937E-3</v>
      </c>
      <c r="H7" s="26">
        <v>-1.1310188346602357E-2</v>
      </c>
      <c r="I7" s="26">
        <v>-3.2827586510016937E-3</v>
      </c>
    </row>
    <row r="8" spans="3:11" x14ac:dyDescent="0.2">
      <c r="C8" s="7" t="s">
        <v>9</v>
      </c>
      <c r="D8" s="26">
        <v>-5.3543994897281955E-2</v>
      </c>
      <c r="E8" s="26">
        <v>0</v>
      </c>
      <c r="F8" s="26">
        <v>1.4352200470150733E-2</v>
      </c>
      <c r="G8" s="26">
        <v>1.501182591901995E-2</v>
      </c>
      <c r="H8" s="26">
        <v>1.4352200470150733E-2</v>
      </c>
      <c r="I8" s="26">
        <v>1.501182591901995E-2</v>
      </c>
    </row>
    <row r="9" spans="3:11" x14ac:dyDescent="0.2">
      <c r="C9" s="7" t="s">
        <v>19</v>
      </c>
      <c r="D9" s="26">
        <v>-5.7188105410146239E-2</v>
      </c>
      <c r="E9" s="26">
        <v>0</v>
      </c>
      <c r="F9" s="26">
        <v>7.6563791104224899E-2</v>
      </c>
      <c r="G9" s="26">
        <v>8.8225341163425397E-2</v>
      </c>
      <c r="H9" s="26">
        <v>7.6563791104224899E-2</v>
      </c>
      <c r="I9" s="26">
        <v>8.8225341163425397E-2</v>
      </c>
    </row>
    <row r="10" spans="3:11" x14ac:dyDescent="0.2">
      <c r="C10" s="7" t="s">
        <v>20</v>
      </c>
      <c r="D10" s="26">
        <v>8.8271389357793995E-2</v>
      </c>
      <c r="E10" s="26">
        <v>0</v>
      </c>
      <c r="F10" s="26">
        <v>0.19675920766262067</v>
      </c>
      <c r="G10" s="26">
        <v>0.2358554631052675</v>
      </c>
      <c r="H10" s="26">
        <v>0.19675920766262067</v>
      </c>
      <c r="I10" s="26">
        <v>0.2358554631052675</v>
      </c>
    </row>
    <row r="11" spans="3:11" x14ac:dyDescent="0.2">
      <c r="C11" s="7" t="s">
        <v>21</v>
      </c>
      <c r="D11" s="26">
        <v>-7.9064387129189451E-2</v>
      </c>
      <c r="E11" s="26">
        <v>0</v>
      </c>
      <c r="F11" s="26">
        <v>-4.9285043138349249E-2</v>
      </c>
      <c r="G11" s="26">
        <v>-6.5630882791648526E-2</v>
      </c>
      <c r="H11" s="26">
        <v>-4.9285043138349249E-2</v>
      </c>
      <c r="I11" s="26">
        <v>-6.5630882791648526E-2</v>
      </c>
    </row>
    <row r="12" spans="3:11" x14ac:dyDescent="0.2">
      <c r="C12" s="7" t="s">
        <v>22</v>
      </c>
      <c r="D12" s="26">
        <v>-0.10890170669297111</v>
      </c>
      <c r="E12" s="26">
        <v>0</v>
      </c>
      <c r="F12" s="26">
        <v>-1.6992728913595156E-2</v>
      </c>
      <c r="G12" s="26">
        <v>-4.4357759321314028E-3</v>
      </c>
      <c r="H12" s="26">
        <v>-1.6992728913595156E-2</v>
      </c>
      <c r="I12" s="26">
        <v>-4.4357759321314028E-3</v>
      </c>
    </row>
    <row r="13" spans="3:11" x14ac:dyDescent="0.2">
      <c r="C13" s="7" t="s">
        <v>23</v>
      </c>
      <c r="D13" s="26">
        <v>-6.3776739986028508E-2</v>
      </c>
      <c r="E13" s="26">
        <v>0</v>
      </c>
      <c r="F13" s="26">
        <v>-0.19039798083538739</v>
      </c>
      <c r="G13" s="26">
        <v>-0.15619857047512375</v>
      </c>
      <c r="H13" s="26">
        <v>-0.19039798083538739</v>
      </c>
      <c r="I13" s="26">
        <v>-0.15619857047512375</v>
      </c>
    </row>
    <row r="14" spans="3:11" x14ac:dyDescent="0.2">
      <c r="C14" s="7" t="s">
        <v>24</v>
      </c>
      <c r="D14" s="26">
        <v>-4.4971772207659633E-2</v>
      </c>
      <c r="E14" s="26">
        <v>0</v>
      </c>
      <c r="F14" s="26">
        <v>0.20266723496688699</v>
      </c>
      <c r="G14" s="26">
        <v>0.25694881471208686</v>
      </c>
      <c r="H14" s="26">
        <v>0.20266723496688699</v>
      </c>
      <c r="I14" s="26">
        <v>0.25694881471208686</v>
      </c>
    </row>
    <row r="15" spans="3:11" x14ac:dyDescent="0.2">
      <c r="C15" s="7" t="s">
        <v>25</v>
      </c>
      <c r="D15" s="26">
        <v>-7.1669114677712031E-2</v>
      </c>
      <c r="E15" s="26">
        <v>0</v>
      </c>
      <c r="F15" s="26">
        <v>2.7517287645185795E-2</v>
      </c>
      <c r="G15" s="26">
        <v>3.8865773116843139E-2</v>
      </c>
      <c r="H15" s="26">
        <v>2.7517287645185795E-2</v>
      </c>
      <c r="I15" s="26">
        <v>3.8865773116843139E-2</v>
      </c>
    </row>
    <row r="16" spans="3:11" x14ac:dyDescent="0.2">
      <c r="C16" s="7" t="s">
        <v>26</v>
      </c>
      <c r="D16" s="26">
        <v>-0.20253390279006106</v>
      </c>
      <c r="E16" s="26">
        <v>0</v>
      </c>
      <c r="F16" s="26">
        <v>-3.0311733698665799E-2</v>
      </c>
      <c r="G16" s="26">
        <v>-4.9091000680527186E-2</v>
      </c>
      <c r="H16" s="26">
        <v>-3.0311733698665799E-2</v>
      </c>
      <c r="I16" s="26">
        <v>-4.9091000680527186E-2</v>
      </c>
    </row>
    <row r="17" spans="3:11" x14ac:dyDescent="0.2">
      <c r="C17" s="7" t="s">
        <v>10</v>
      </c>
      <c r="D17" s="26">
        <v>-0.12790627732362653</v>
      </c>
      <c r="E17" s="26">
        <v>0</v>
      </c>
      <c r="F17" s="26">
        <v>2.0358894169423492E-2</v>
      </c>
      <c r="G17" s="26">
        <v>2.2885759910640346E-2</v>
      </c>
      <c r="H17" s="26">
        <v>2.0358894169423492E-2</v>
      </c>
      <c r="I17" s="26">
        <v>2.2885759910640346E-2</v>
      </c>
    </row>
    <row r="18" spans="3:11" x14ac:dyDescent="0.2">
      <c r="C18" s="7" t="s">
        <v>11</v>
      </c>
      <c r="D18" s="26">
        <v>-5.3374863867915068E-2</v>
      </c>
      <c r="E18" s="26">
        <v>0</v>
      </c>
      <c r="F18" s="26">
        <v>1.7610376237864322E-2</v>
      </c>
      <c r="G18" s="26">
        <v>2.2794383555949094E-2</v>
      </c>
      <c r="H18" s="26">
        <v>1.7610376237864322E-2</v>
      </c>
      <c r="I18" s="26">
        <v>2.2794383555949094E-2</v>
      </c>
    </row>
    <row r="19" spans="3:11" x14ac:dyDescent="0.2">
      <c r="C19" s="7" t="s">
        <v>27</v>
      </c>
      <c r="D19" s="26">
        <v>-2.138737675778013E-2</v>
      </c>
      <c r="E19" s="26">
        <v>0</v>
      </c>
      <c r="F19" s="26">
        <v>7.6265144762572901E-2</v>
      </c>
      <c r="G19" s="26">
        <v>8.7236914614228833E-2</v>
      </c>
      <c r="H19" s="26">
        <v>7.6265144762572901E-2</v>
      </c>
      <c r="I19" s="26">
        <v>8.7236914614228833E-2</v>
      </c>
    </row>
    <row r="20" spans="3:11" x14ac:dyDescent="0.2">
      <c r="C20" s="7" t="s">
        <v>28</v>
      </c>
      <c r="D20" s="26">
        <v>-9.5621503606525882E-2</v>
      </c>
      <c r="E20" s="26">
        <v>0</v>
      </c>
      <c r="F20" s="26">
        <v>-8.3333178458278923E-2</v>
      </c>
      <c r="G20" s="26">
        <v>-8.3297187341736967E-2</v>
      </c>
      <c r="H20" s="26">
        <v>-8.3333178458278923E-2</v>
      </c>
      <c r="I20" s="26">
        <v>-8.3297187341736967E-2</v>
      </c>
    </row>
    <row r="21" spans="3:11" x14ac:dyDescent="0.2">
      <c r="C21" s="7" t="s">
        <v>29</v>
      </c>
      <c r="D21" s="26">
        <v>-6.0415264098283905E-2</v>
      </c>
      <c r="E21" s="26">
        <v>0</v>
      </c>
      <c r="F21" s="26">
        <v>5.4313381331417832E-2</v>
      </c>
      <c r="G21" s="26">
        <v>7.2945678545539017E-2</v>
      </c>
      <c r="H21" s="26">
        <v>5.4313381331417832E-2</v>
      </c>
      <c r="I21" s="26">
        <v>7.2945678545539017E-2</v>
      </c>
    </row>
    <row r="22" spans="3:11" x14ac:dyDescent="0.2">
      <c r="C22" s="7" t="s">
        <v>30</v>
      </c>
      <c r="D22" s="26">
        <v>-7.2558587481522385E-2</v>
      </c>
      <c r="E22" s="26">
        <v>0</v>
      </c>
      <c r="F22" s="26">
        <v>0.11339009545307521</v>
      </c>
      <c r="G22" s="26">
        <v>0.14803933253964918</v>
      </c>
      <c r="H22" s="26">
        <v>0.11339009545307521</v>
      </c>
      <c r="I22" s="26">
        <v>0.14803933253964918</v>
      </c>
    </row>
    <row r="23" spans="3:11" x14ac:dyDescent="0.2">
      <c r="C23" s="7" t="s">
        <v>31</v>
      </c>
      <c r="D23" s="26">
        <v>-0.15450339535870211</v>
      </c>
      <c r="E23" s="26">
        <v>0</v>
      </c>
      <c r="F23" s="26">
        <v>8.2889690565063345E-3</v>
      </c>
      <c r="G23" s="26">
        <v>0.34620702904238232</v>
      </c>
      <c r="H23" s="26">
        <v>8.2889690565063345E-3</v>
      </c>
      <c r="I23" s="26">
        <v>0.34620702904238232</v>
      </c>
    </row>
    <row r="24" spans="3:11" x14ac:dyDescent="0.2">
      <c r="C24" s="7" t="s">
        <v>32</v>
      </c>
      <c r="D24" s="26">
        <v>-3.3142316454393139E-2</v>
      </c>
      <c r="E24" s="26">
        <v>0</v>
      </c>
      <c r="F24" s="26">
        <v>-0.12412136434282328</v>
      </c>
      <c r="G24" s="26">
        <v>-0.11817700623568084</v>
      </c>
      <c r="H24" s="26">
        <v>-0.12412136434282328</v>
      </c>
      <c r="I24" s="26">
        <v>-0.11817700623568084</v>
      </c>
      <c r="K24" s="10" t="s">
        <v>66</v>
      </c>
    </row>
    <row r="25" spans="3:11" x14ac:dyDescent="0.2">
      <c r="C25" s="7" t="s">
        <v>34</v>
      </c>
      <c r="D25" s="26">
        <v>-2.4514618837057467E-2</v>
      </c>
      <c r="E25" s="26">
        <v>0</v>
      </c>
      <c r="F25" s="26">
        <v>8.9028467344764439E-2</v>
      </c>
      <c r="G25" s="26">
        <v>9.8223729350095601E-2</v>
      </c>
      <c r="H25" s="26">
        <v>8.9028467344764439E-2</v>
      </c>
      <c r="I25" s="26">
        <v>9.8223729350095601E-2</v>
      </c>
    </row>
    <row r="26" spans="3:11" x14ac:dyDescent="0.2">
      <c r="C26" s="7" t="s">
        <v>35</v>
      </c>
      <c r="D26" s="26">
        <v>-0.40163585987628792</v>
      </c>
      <c r="E26" s="26">
        <v>0</v>
      </c>
      <c r="F26" s="26">
        <v>0.43342857295736692</v>
      </c>
      <c r="G26" s="26">
        <v>0.49426585184507899</v>
      </c>
      <c r="H26" s="26">
        <v>0.43342857295736692</v>
      </c>
      <c r="I26" s="26">
        <v>0.49426585184507899</v>
      </c>
    </row>
    <row r="27" spans="3:11" x14ac:dyDescent="0.2">
      <c r="C27" s="7" t="s">
        <v>36</v>
      </c>
      <c r="D27" s="26">
        <v>-0.17150181571150402</v>
      </c>
      <c r="E27" s="26">
        <v>0</v>
      </c>
      <c r="F27" s="26">
        <v>0.38780594708412819</v>
      </c>
      <c r="G27" s="26">
        <v>0.38535917864935476</v>
      </c>
      <c r="H27" s="26">
        <v>0.38780594708412819</v>
      </c>
      <c r="I27" s="26">
        <v>0.38535917864935476</v>
      </c>
    </row>
    <row r="28" spans="3:11" x14ac:dyDescent="0.2">
      <c r="C28" s="7" t="s">
        <v>37</v>
      </c>
      <c r="D28" s="26">
        <v>-7.9387249846426478E-2</v>
      </c>
      <c r="E28" s="26">
        <v>0</v>
      </c>
      <c r="F28" s="26">
        <v>-0.1053018910144019</v>
      </c>
      <c r="G28" s="26">
        <v>-8.6875775964558977E-2</v>
      </c>
      <c r="H28" s="26">
        <v>-0.1053018910144019</v>
      </c>
      <c r="I28" s="26">
        <v>-8.6875775964558977E-2</v>
      </c>
    </row>
    <row r="29" spans="3:11" x14ac:dyDescent="0.2">
      <c r="C29" s="7" t="s">
        <v>38</v>
      </c>
      <c r="D29" s="26">
        <v>-0.10938717197905318</v>
      </c>
      <c r="E29" s="26">
        <v>0</v>
      </c>
      <c r="F29" s="26">
        <v>7.0906882954452466E-2</v>
      </c>
      <c r="G29" s="26">
        <v>0.14805668203073907</v>
      </c>
      <c r="H29" s="26">
        <v>7.0906882954452466E-2</v>
      </c>
      <c r="I29" s="26">
        <v>0.14805668203073907</v>
      </c>
    </row>
    <row r="30" spans="3:11" x14ac:dyDescent="0.2">
      <c r="C30" s="7" t="s">
        <v>39</v>
      </c>
      <c r="D30" s="26">
        <v>-6.8273581331759536E-2</v>
      </c>
      <c r="E30" s="26">
        <v>0</v>
      </c>
      <c r="F30" s="26">
        <v>-0.16167820968747837</v>
      </c>
      <c r="G30" s="26">
        <v>-0.15826006523760594</v>
      </c>
      <c r="H30" s="26">
        <v>-0.16167820968747837</v>
      </c>
      <c r="I30" s="26">
        <v>-0.15826006523760594</v>
      </c>
    </row>
    <row r="31" spans="3:11" x14ac:dyDescent="0.2">
      <c r="C31" s="7" t="s">
        <v>40</v>
      </c>
      <c r="D31" s="26">
        <v>-6.7763838817650024E-2</v>
      </c>
      <c r="E31" s="26">
        <v>0</v>
      </c>
      <c r="F31" s="26">
        <v>-3.7347893784634545E-2</v>
      </c>
      <c r="G31" s="26">
        <v>-3.0190784235310297E-2</v>
      </c>
      <c r="H31" s="26">
        <v>-3.7347893784634545E-2</v>
      </c>
      <c r="I31" s="26">
        <v>-3.0190784235310297E-2</v>
      </c>
    </row>
    <row r="32" spans="3:11" x14ac:dyDescent="0.2">
      <c r="C32" s="7" t="s">
        <v>41</v>
      </c>
      <c r="D32" s="26">
        <v>-7.6055422219690361E-2</v>
      </c>
      <c r="E32" s="26">
        <v>0</v>
      </c>
      <c r="F32" s="26">
        <v>2.7497272975445131E-2</v>
      </c>
      <c r="G32" s="26">
        <v>3.3978712458779703E-2</v>
      </c>
      <c r="H32" s="26">
        <v>2.7497272975445131E-2</v>
      </c>
      <c r="I32" s="26">
        <v>3.3978712458779703E-2</v>
      </c>
    </row>
    <row r="33" spans="2:11" x14ac:dyDescent="0.2">
      <c r="C33" s="7" t="s">
        <v>42</v>
      </c>
      <c r="D33" s="26">
        <v>-3.7819756625835643E-2</v>
      </c>
      <c r="E33" s="26">
        <v>0</v>
      </c>
      <c r="F33" s="26">
        <v>4.6709935205666575E-2</v>
      </c>
      <c r="G33" s="26">
        <v>7.262636280303969E-2</v>
      </c>
      <c r="H33" s="26">
        <v>4.6709935205666575E-2</v>
      </c>
      <c r="I33" s="26">
        <v>7.262636280303969E-2</v>
      </c>
    </row>
    <row r="34" spans="2:11" x14ac:dyDescent="0.2">
      <c r="C34" s="7" t="s">
        <v>43</v>
      </c>
      <c r="D34" s="26">
        <v>-0.15280862825802327</v>
      </c>
      <c r="E34" s="26">
        <v>0</v>
      </c>
      <c r="F34" s="26">
        <v>0.2565301740259921</v>
      </c>
      <c r="G34" s="26">
        <v>0.2731708042331259</v>
      </c>
      <c r="H34" s="26">
        <v>0.2565301740259921</v>
      </c>
      <c r="I34" s="26">
        <v>0.2731708042331259</v>
      </c>
    </row>
    <row r="35" spans="2:11" x14ac:dyDescent="0.2">
      <c r="C35" s="7" t="s">
        <v>44</v>
      </c>
      <c r="D35" s="26">
        <v>-4.0234257300594878E-2</v>
      </c>
      <c r="E35" s="26">
        <v>0</v>
      </c>
      <c r="F35" s="26">
        <v>-3.9997716498831881E-2</v>
      </c>
      <c r="G35" s="26">
        <v>-2.5752392660381651E-2</v>
      </c>
      <c r="H35" s="26">
        <v>-3.9997716498831881E-2</v>
      </c>
      <c r="I35" s="26">
        <v>-2.5752392660381651E-2</v>
      </c>
    </row>
    <row r="36" spans="2:11" x14ac:dyDescent="0.2">
      <c r="C36" s="7" t="s">
        <v>45</v>
      </c>
      <c r="D36" s="26">
        <v>-5.5348739042277662E-2</v>
      </c>
      <c r="E36" s="26">
        <v>0</v>
      </c>
      <c r="F36" s="26">
        <v>0.41863144986701073</v>
      </c>
      <c r="G36" s="26">
        <v>0.46104919895734697</v>
      </c>
      <c r="H36" s="26">
        <v>0.41863144986701073</v>
      </c>
      <c r="I36" s="26">
        <v>0.46104919895734697</v>
      </c>
    </row>
    <row r="37" spans="2:11" x14ac:dyDescent="0.2">
      <c r="C37" s="7" t="s">
        <v>46</v>
      </c>
      <c r="D37" s="26">
        <v>-0.10185172308825868</v>
      </c>
      <c r="E37" s="26">
        <v>0</v>
      </c>
      <c r="F37" s="26">
        <v>0.52072337338050578</v>
      </c>
      <c r="G37" s="26">
        <v>0.56125038690406859</v>
      </c>
      <c r="H37" s="26">
        <v>0.52072337338050578</v>
      </c>
      <c r="I37" s="26">
        <v>0.56125038690406859</v>
      </c>
    </row>
    <row r="38" spans="2:11" x14ac:dyDescent="0.2">
      <c r="C38" s="7" t="s">
        <v>47</v>
      </c>
      <c r="D38" s="26">
        <v>-0.12347376272992605</v>
      </c>
      <c r="E38" s="26">
        <v>0</v>
      </c>
      <c r="F38" s="26">
        <v>0.13540064284203657</v>
      </c>
      <c r="G38" s="26">
        <v>0.16093646726277511</v>
      </c>
      <c r="H38" s="26">
        <v>0.13540064284203657</v>
      </c>
      <c r="I38" s="26">
        <v>0.16093646726277511</v>
      </c>
    </row>
    <row r="39" spans="2:11" x14ac:dyDescent="0.2">
      <c r="C39" s="7" t="s">
        <v>48</v>
      </c>
      <c r="D39" s="26">
        <v>-1.3428087019062729E-2</v>
      </c>
      <c r="E39" s="26">
        <v>0</v>
      </c>
      <c r="F39" s="26">
        <v>-9.5071089270588049E-2</v>
      </c>
      <c r="G39" s="26">
        <v>-7.1083356473536918E-2</v>
      </c>
      <c r="H39" s="26">
        <v>-9.5071089270588049E-2</v>
      </c>
      <c r="I39" s="26">
        <v>-7.1083356473536918E-2</v>
      </c>
    </row>
    <row r="40" spans="2:11" x14ac:dyDescent="0.2">
      <c r="C40" s="7" t="s">
        <v>49</v>
      </c>
      <c r="D40" s="26">
        <v>-0.10254339856279115</v>
      </c>
      <c r="E40" s="26">
        <v>0</v>
      </c>
      <c r="F40" s="26">
        <v>0.13135450019595962</v>
      </c>
      <c r="G40" s="26">
        <v>0.16861163517275179</v>
      </c>
      <c r="H40" s="26">
        <v>0.13135450019595962</v>
      </c>
      <c r="I40" s="26">
        <v>0.16861163517275179</v>
      </c>
    </row>
    <row r="41" spans="2:11" x14ac:dyDescent="0.2">
      <c r="C41" s="7" t="s">
        <v>50</v>
      </c>
      <c r="D41" s="26">
        <v>-6.5802204377367668E-2</v>
      </c>
      <c r="E41" s="26">
        <v>0</v>
      </c>
      <c r="F41" s="26">
        <v>0.10293120517418736</v>
      </c>
      <c r="G41" s="26">
        <v>0.10379909114091129</v>
      </c>
      <c r="H41" s="26">
        <v>0.10293120517418736</v>
      </c>
      <c r="I41" s="26">
        <v>0.10379909114091129</v>
      </c>
    </row>
    <row r="42" spans="2:11" x14ac:dyDescent="0.2">
      <c r="C42" s="7" t="s">
        <v>51</v>
      </c>
      <c r="D42" s="26">
        <v>-7.9435645917486863E-2</v>
      </c>
      <c r="E42" s="26">
        <v>0</v>
      </c>
      <c r="F42" s="26">
        <v>0.1154795068338853</v>
      </c>
      <c r="G42" s="26">
        <v>0.12810371503933105</v>
      </c>
      <c r="H42" s="26">
        <v>0.1154795068338853</v>
      </c>
      <c r="I42" s="26">
        <v>0.12810371503933105</v>
      </c>
    </row>
    <row r="43" spans="2:11" x14ac:dyDescent="0.2">
      <c r="C43" s="7" t="s">
        <v>12</v>
      </c>
      <c r="D43" s="26">
        <v>-8.001779534977882E-2</v>
      </c>
      <c r="E43" s="26">
        <v>0</v>
      </c>
      <c r="F43" s="26">
        <v>0.1056602387879072</v>
      </c>
      <c r="G43" s="26">
        <v>0.1199411135287396</v>
      </c>
      <c r="H43" s="26">
        <v>0.1056602387879072</v>
      </c>
      <c r="I43" s="26">
        <v>0.1199411135287396</v>
      </c>
    </row>
    <row r="46" spans="2:11" x14ac:dyDescent="0.2">
      <c r="B46" s="13" t="s">
        <v>52</v>
      </c>
      <c r="C46" s="10" t="s">
        <v>53</v>
      </c>
      <c r="D46" s="8">
        <v>1995</v>
      </c>
      <c r="E46" s="8">
        <v>2000</v>
      </c>
      <c r="F46" s="8">
        <v>2014</v>
      </c>
      <c r="G46" s="8">
        <v>2015</v>
      </c>
      <c r="H46" s="8" t="s">
        <v>13</v>
      </c>
      <c r="I46" s="8" t="s">
        <v>14</v>
      </c>
      <c r="K46" s="10" t="s">
        <v>15</v>
      </c>
    </row>
    <row r="47" spans="2:11" x14ac:dyDescent="0.2">
      <c r="D47" s="8" t="s">
        <v>2</v>
      </c>
      <c r="E47" s="8" t="s">
        <v>2</v>
      </c>
      <c r="F47" s="8" t="s">
        <v>2</v>
      </c>
      <c r="G47" s="8" t="s">
        <v>2</v>
      </c>
    </row>
    <row r="48" spans="2:11" x14ac:dyDescent="0.2">
      <c r="B48" s="14">
        <v>259.77113329999997</v>
      </c>
      <c r="C48" s="7" t="s">
        <v>37</v>
      </c>
      <c r="D48" s="15">
        <v>-7.9387249846426478E-2</v>
      </c>
      <c r="E48" s="15">
        <v>0</v>
      </c>
      <c r="F48" s="15">
        <v>-0.1053018910144019</v>
      </c>
      <c r="G48" s="15">
        <v>-8.6875775964558977E-2</v>
      </c>
      <c r="H48" s="15">
        <v>-0.1053018910144019</v>
      </c>
      <c r="I48" s="15">
        <v>-8.6875775964558977E-2</v>
      </c>
    </row>
    <row r="50" spans="2:9" x14ac:dyDescent="0.2">
      <c r="B50" s="14">
        <v>155.77796900000001</v>
      </c>
      <c r="C50" s="7" t="s">
        <v>50</v>
      </c>
      <c r="D50" s="26">
        <v>-6.5802204377367668E-2</v>
      </c>
      <c r="E50" s="26">
        <v>0</v>
      </c>
      <c r="F50" s="26">
        <v>0.10293120517418736</v>
      </c>
      <c r="G50" s="26">
        <v>0.10379909114091129</v>
      </c>
      <c r="H50" s="26">
        <v>0.10293120517418736</v>
      </c>
      <c r="I50" s="26">
        <v>0.10379909114091129</v>
      </c>
    </row>
    <row r="51" spans="2:9" x14ac:dyDescent="0.2">
      <c r="B51" s="14">
        <v>152.11031389999999</v>
      </c>
      <c r="C51" s="7" t="s">
        <v>40</v>
      </c>
      <c r="D51" s="26">
        <v>-6.7763838817650024E-2</v>
      </c>
      <c r="E51" s="26">
        <v>0</v>
      </c>
      <c r="F51" s="26">
        <v>-3.7347893784634545E-2</v>
      </c>
      <c r="G51" s="26">
        <v>-3.0190784235310297E-2</v>
      </c>
      <c r="H51" s="26">
        <v>-3.7347893784634545E-2</v>
      </c>
      <c r="I51" s="26">
        <v>-3.0190784235310297E-2</v>
      </c>
    </row>
    <row r="52" spans="2:9" x14ac:dyDescent="0.2">
      <c r="B52" s="14">
        <v>142.3231724</v>
      </c>
      <c r="C52" s="7" t="s">
        <v>12</v>
      </c>
      <c r="D52" s="26">
        <v>-8.001779534977882E-2</v>
      </c>
      <c r="E52" s="26">
        <v>0</v>
      </c>
      <c r="F52" s="26">
        <v>0.1056602387879072</v>
      </c>
      <c r="G52" s="26">
        <v>0.1199411135287396</v>
      </c>
      <c r="H52" s="26">
        <v>0.1056602387879072</v>
      </c>
      <c r="I52" s="26">
        <v>0.1199411135287396</v>
      </c>
    </row>
    <row r="53" spans="2:9" x14ac:dyDescent="0.2">
      <c r="B53" s="14">
        <v>110.7141487</v>
      </c>
      <c r="C53" s="7" t="s">
        <v>21</v>
      </c>
      <c r="D53" s="26">
        <v>-7.9064387129189451E-2</v>
      </c>
      <c r="E53" s="26">
        <v>0</v>
      </c>
      <c r="F53" s="26">
        <v>-4.9285043138349249E-2</v>
      </c>
      <c r="G53" s="26">
        <v>-6.5630882791648526E-2</v>
      </c>
      <c r="H53" s="26">
        <v>-4.9285043138349249E-2</v>
      </c>
      <c r="I53" s="26">
        <v>-6.5630882791648526E-2</v>
      </c>
    </row>
    <row r="54" spans="2:9" x14ac:dyDescent="0.2">
      <c r="B54" s="14">
        <v>129.36066149999999</v>
      </c>
      <c r="C54" s="7" t="s">
        <v>9</v>
      </c>
      <c r="D54" s="26">
        <v>-5.3543994897281955E-2</v>
      </c>
      <c r="E54" s="26">
        <v>0</v>
      </c>
      <c r="F54" s="26">
        <v>1.4352200470150733E-2</v>
      </c>
      <c r="G54" s="26">
        <v>1.501182591901995E-2</v>
      </c>
      <c r="H54" s="26">
        <v>1.4352200470150733E-2</v>
      </c>
      <c r="I54" s="26">
        <v>1.501182591901995E-2</v>
      </c>
    </row>
    <row r="55" spans="2:9" x14ac:dyDescent="0.2">
      <c r="B55" s="14">
        <v>192.71207509999999</v>
      </c>
      <c r="C55" s="7" t="s">
        <v>31</v>
      </c>
      <c r="D55" s="26">
        <v>-0.15450339535870211</v>
      </c>
      <c r="E55" s="26">
        <v>0</v>
      </c>
      <c r="F55" s="26">
        <v>8.2889690565063345E-3</v>
      </c>
      <c r="G55" s="26">
        <v>0.34620702904238232</v>
      </c>
      <c r="H55" s="26">
        <v>8.2889690565063345E-3</v>
      </c>
      <c r="I55" s="26">
        <v>0.34620702904238232</v>
      </c>
    </row>
    <row r="56" spans="2:9" x14ac:dyDescent="0.2">
      <c r="B56" s="14">
        <v>130.70620930000001</v>
      </c>
      <c r="C56" s="7" t="s">
        <v>25</v>
      </c>
      <c r="D56" s="26">
        <v>-7.1669114677712031E-2</v>
      </c>
      <c r="E56" s="26">
        <v>0</v>
      </c>
      <c r="F56" s="26">
        <v>2.7517287645185795E-2</v>
      </c>
      <c r="G56" s="26">
        <v>3.8865773116843139E-2</v>
      </c>
      <c r="H56" s="26">
        <v>2.7517287645185795E-2</v>
      </c>
      <c r="I56" s="26">
        <v>3.8865773116843139E-2</v>
      </c>
    </row>
    <row r="57" spans="2:9" x14ac:dyDescent="0.2">
      <c r="B57" s="14">
        <v>128.6778491</v>
      </c>
      <c r="C57" s="7" t="s">
        <v>41</v>
      </c>
      <c r="D57" s="26">
        <v>-7.6055422219690361E-2</v>
      </c>
      <c r="E57" s="26">
        <v>0</v>
      </c>
      <c r="F57" s="26">
        <v>2.7497272975445131E-2</v>
      </c>
      <c r="G57" s="26">
        <v>3.3978712458779703E-2</v>
      </c>
      <c r="H57" s="26">
        <v>2.7497272975445131E-2</v>
      </c>
      <c r="I57" s="26">
        <v>3.3978712458779703E-2</v>
      </c>
    </row>
    <row r="58" spans="2:9" x14ac:dyDescent="0.2">
      <c r="B58" s="14">
        <v>128.49677940000001</v>
      </c>
      <c r="C58" s="7" t="s">
        <v>30</v>
      </c>
      <c r="D58" s="26">
        <v>-7.2558587481522385E-2</v>
      </c>
      <c r="E58" s="26">
        <v>0</v>
      </c>
      <c r="F58" s="26">
        <v>0.11339009545307521</v>
      </c>
      <c r="G58" s="26">
        <v>0.14803933253964918</v>
      </c>
      <c r="H58" s="26">
        <v>0.11339009545307521</v>
      </c>
      <c r="I58" s="26">
        <v>0.14803933253964918</v>
      </c>
    </row>
    <row r="59" spans="2:9" x14ac:dyDescent="0.2">
      <c r="B59" s="14">
        <v>94.423106000000004</v>
      </c>
      <c r="C59" s="7" t="s">
        <v>34</v>
      </c>
      <c r="D59" s="26">
        <v>-2.4514618837057467E-2</v>
      </c>
      <c r="E59" s="26">
        <v>0</v>
      </c>
      <c r="F59" s="26">
        <v>8.9028467344764439E-2</v>
      </c>
      <c r="G59" s="26">
        <v>9.8223729350095601E-2</v>
      </c>
      <c r="H59" s="26">
        <v>8.9028467344764439E-2</v>
      </c>
      <c r="I59" s="26">
        <v>9.8223729350095601E-2</v>
      </c>
    </row>
    <row r="60" spans="2:9" x14ac:dyDescent="0.2">
      <c r="B60" s="14">
        <v>121.91501599999999</v>
      </c>
      <c r="C60" s="7" t="s">
        <v>27</v>
      </c>
      <c r="D60" s="26">
        <v>-2.138737675778013E-2</v>
      </c>
      <c r="E60" s="26">
        <v>0</v>
      </c>
      <c r="F60" s="26">
        <v>7.6265144762572901E-2</v>
      </c>
      <c r="G60" s="26">
        <v>8.7236914614228833E-2</v>
      </c>
      <c r="H60" s="26">
        <v>7.6265144762572901E-2</v>
      </c>
      <c r="I60" s="26">
        <v>8.7236914614228833E-2</v>
      </c>
    </row>
    <row r="61" spans="2:9" x14ac:dyDescent="0.2">
      <c r="B61" s="14">
        <v>119.8803849</v>
      </c>
      <c r="C61" s="7" t="s">
        <v>0</v>
      </c>
      <c r="D61" s="26">
        <v>-6.6773545921927913E-2</v>
      </c>
      <c r="E61" s="26">
        <v>0</v>
      </c>
      <c r="F61" s="26">
        <v>-1.1310188346602357E-2</v>
      </c>
      <c r="G61" s="26">
        <v>-3.2827586510016937E-3</v>
      </c>
      <c r="H61" s="26">
        <v>-1.1310188346602357E-2</v>
      </c>
      <c r="I61" s="26">
        <v>-3.2827586510016937E-3</v>
      </c>
    </row>
    <row r="62" spans="2:9" x14ac:dyDescent="0.2">
      <c r="B62" s="14">
        <v>119.98589149999999</v>
      </c>
      <c r="C62" s="7" t="s">
        <v>49</v>
      </c>
      <c r="D62" s="26">
        <v>-0.10254339856279115</v>
      </c>
      <c r="E62" s="26">
        <v>0</v>
      </c>
      <c r="F62" s="26">
        <v>0.13135450019595962</v>
      </c>
      <c r="G62" s="26">
        <v>0.16861163517275179</v>
      </c>
      <c r="H62" s="26">
        <v>0.13135450019595962</v>
      </c>
      <c r="I62" s="26">
        <v>0.16861163517275179</v>
      </c>
    </row>
    <row r="63" spans="2:9" x14ac:dyDescent="0.2">
      <c r="B63" s="14">
        <v>116.4532435</v>
      </c>
      <c r="C63" s="7" t="s">
        <v>19</v>
      </c>
      <c r="D63" s="26">
        <v>-5.7188105410146239E-2</v>
      </c>
      <c r="E63" s="26">
        <v>0</v>
      </c>
      <c r="F63" s="26">
        <v>7.6563791104224899E-2</v>
      </c>
      <c r="G63" s="26">
        <v>8.8225341163425397E-2</v>
      </c>
      <c r="H63" s="26">
        <v>7.6563791104224899E-2</v>
      </c>
      <c r="I63" s="26">
        <v>8.8225341163425397E-2</v>
      </c>
    </row>
    <row r="64" spans="2:9" x14ac:dyDescent="0.2">
      <c r="B64" s="14">
        <v>111.337853</v>
      </c>
      <c r="C64" s="7" t="s">
        <v>10</v>
      </c>
      <c r="D64" s="26">
        <v>-0.12790627732362653</v>
      </c>
      <c r="E64" s="26">
        <v>0</v>
      </c>
      <c r="F64" s="26">
        <v>2.0358894169423492E-2</v>
      </c>
      <c r="G64" s="26">
        <v>2.2885759910640346E-2</v>
      </c>
      <c r="H64" s="26">
        <v>2.0358894169423492E-2</v>
      </c>
      <c r="I64" s="26">
        <v>2.2885759910640346E-2</v>
      </c>
    </row>
    <row r="65" spans="2:11" x14ac:dyDescent="0.2">
      <c r="B65" s="14">
        <v>105.1272682</v>
      </c>
      <c r="C65" s="7" t="s">
        <v>18</v>
      </c>
      <c r="D65" s="26">
        <v>-4.2648548867850467E-2</v>
      </c>
      <c r="E65" s="26">
        <v>0</v>
      </c>
      <c r="F65" s="26">
        <v>6.056752034026891E-3</v>
      </c>
      <c r="G65" s="26">
        <v>2.0074023870207625E-2</v>
      </c>
      <c r="H65" s="26">
        <v>6.056752034026891E-3</v>
      </c>
      <c r="I65" s="26">
        <v>2.0074023870207625E-2</v>
      </c>
    </row>
    <row r="66" spans="2:11" x14ac:dyDescent="0.2">
      <c r="B66" s="14">
        <v>103.2608029</v>
      </c>
      <c r="C66" s="7" t="s">
        <v>51</v>
      </c>
      <c r="D66" s="26">
        <v>-7.9435645917486863E-2</v>
      </c>
      <c r="E66" s="26">
        <v>0</v>
      </c>
      <c r="F66" s="26">
        <v>0.1154795068338853</v>
      </c>
      <c r="G66" s="26">
        <v>0.12810371503933105</v>
      </c>
      <c r="H66" s="26">
        <v>0.1154795068338853</v>
      </c>
      <c r="I66" s="26">
        <v>0.12810371503933105</v>
      </c>
    </row>
    <row r="67" spans="2:11" x14ac:dyDescent="0.2">
      <c r="B67" s="14">
        <v>102.7959704</v>
      </c>
      <c r="C67" s="7" t="s">
        <v>11</v>
      </c>
      <c r="D67" s="26">
        <v>-5.3374863867915068E-2</v>
      </c>
      <c r="E67" s="26">
        <v>0</v>
      </c>
      <c r="F67" s="26">
        <v>1.7610376237864322E-2</v>
      </c>
      <c r="G67" s="26">
        <v>2.2794383555949094E-2</v>
      </c>
      <c r="H67" s="26">
        <v>1.7610376237864322E-2</v>
      </c>
      <c r="I67" s="26">
        <v>2.2794383555949094E-2</v>
      </c>
      <c r="K67" s="10" t="s">
        <v>33</v>
      </c>
    </row>
    <row r="68" spans="2:11" x14ac:dyDescent="0.2">
      <c r="B68" s="14">
        <v>99.511461499999996</v>
      </c>
      <c r="C68" s="7" t="s">
        <v>17</v>
      </c>
      <c r="D68" s="26">
        <v>-5.8649007111306717E-2</v>
      </c>
      <c r="E68" s="26">
        <v>0</v>
      </c>
      <c r="F68" s="26">
        <v>3.2148957899942987E-2</v>
      </c>
      <c r="G68" s="26">
        <v>4.8517279430009608E-2</v>
      </c>
      <c r="H68" s="26">
        <v>3.2148957899942987E-2</v>
      </c>
      <c r="I68" s="26">
        <v>4.8517279430009608E-2</v>
      </c>
    </row>
    <row r="69" spans="2:11" x14ac:dyDescent="0.2">
      <c r="B69" s="14">
        <v>96.020405699999998</v>
      </c>
      <c r="C69" s="7" t="s">
        <v>42</v>
      </c>
      <c r="D69" s="26">
        <v>-3.7819756625835643E-2</v>
      </c>
      <c r="E69" s="26">
        <v>0</v>
      </c>
      <c r="F69" s="26">
        <v>4.6709935205666575E-2</v>
      </c>
      <c r="G69" s="26">
        <v>7.262636280303969E-2</v>
      </c>
      <c r="H69" s="26">
        <v>4.6709935205666575E-2</v>
      </c>
      <c r="I69" s="26">
        <v>7.262636280303969E-2</v>
      </c>
    </row>
    <row r="70" spans="2:11" x14ac:dyDescent="0.2">
      <c r="B70" s="14">
        <v>96.392862600000001</v>
      </c>
      <c r="C70" s="7" t="s">
        <v>38</v>
      </c>
      <c r="D70" s="26">
        <v>-0.10938717197905318</v>
      </c>
      <c r="E70" s="26">
        <v>0</v>
      </c>
      <c r="F70" s="26">
        <v>7.0906882954452466E-2</v>
      </c>
      <c r="G70" s="26">
        <v>0.14805668203073907</v>
      </c>
      <c r="H70" s="26">
        <v>7.0906882954452466E-2</v>
      </c>
      <c r="I70" s="26">
        <v>0.14805668203073907</v>
      </c>
    </row>
    <row r="71" spans="2:11" x14ac:dyDescent="0.2">
      <c r="B71" s="14">
        <v>93.002229900000003</v>
      </c>
      <c r="C71" s="7" t="s">
        <v>32</v>
      </c>
      <c r="D71" s="26">
        <v>-3.3142316454393139E-2</v>
      </c>
      <c r="E71" s="26">
        <v>0</v>
      </c>
      <c r="F71" s="26">
        <v>-0.12412136434282328</v>
      </c>
      <c r="G71" s="26">
        <v>-0.11817700623568084</v>
      </c>
      <c r="H71" s="26">
        <v>-0.12412136434282328</v>
      </c>
      <c r="I71" s="26">
        <v>-0.11817700623568084</v>
      </c>
    </row>
    <row r="72" spans="2:11" x14ac:dyDescent="0.2">
      <c r="B72" s="14">
        <v>92.210631599999999</v>
      </c>
      <c r="C72" s="7" t="s">
        <v>24</v>
      </c>
      <c r="D72" s="26">
        <v>-4.4971772207659633E-2</v>
      </c>
      <c r="E72" s="26">
        <v>0</v>
      </c>
      <c r="F72" s="26">
        <v>0.20266723496688699</v>
      </c>
      <c r="G72" s="26">
        <v>0.25694881471208686</v>
      </c>
      <c r="H72" s="26">
        <v>0.20266723496688699</v>
      </c>
      <c r="I72" s="26">
        <v>0.25694881471208686</v>
      </c>
    </row>
    <row r="73" spans="2:11" x14ac:dyDescent="0.2">
      <c r="B73" s="14">
        <v>88.999367000000007</v>
      </c>
      <c r="C73" s="7" t="s">
        <v>23</v>
      </c>
      <c r="D73" s="26">
        <v>-6.3776739986028508E-2</v>
      </c>
      <c r="E73" s="26">
        <v>0</v>
      </c>
      <c r="F73" s="26">
        <v>-0.19039798083538739</v>
      </c>
      <c r="G73" s="26">
        <v>-0.15619857047512375</v>
      </c>
      <c r="H73" s="26">
        <v>-0.19039798083538739</v>
      </c>
      <c r="I73" s="26">
        <v>-0.15619857047512375</v>
      </c>
    </row>
    <row r="74" spans="2:11" x14ac:dyDescent="0.2">
      <c r="B74" s="14">
        <v>88.768624200000005</v>
      </c>
      <c r="C74" s="7" t="s">
        <v>48</v>
      </c>
      <c r="D74" s="26">
        <v>-1.3428087019062729E-2</v>
      </c>
      <c r="E74" s="26">
        <v>0</v>
      </c>
      <c r="F74" s="26">
        <v>-9.5071089270588049E-2</v>
      </c>
      <c r="G74" s="26">
        <v>-7.1083356473536918E-2</v>
      </c>
      <c r="H74" s="26">
        <v>-9.5071089270588049E-2</v>
      </c>
      <c r="I74" s="26">
        <v>-7.1083356473536918E-2</v>
      </c>
    </row>
    <row r="75" spans="2:11" x14ac:dyDescent="0.2">
      <c r="B75" s="14">
        <v>87.380852099999998</v>
      </c>
      <c r="C75" s="7" t="s">
        <v>47</v>
      </c>
      <c r="D75" s="26">
        <v>-0.12347376272992605</v>
      </c>
      <c r="E75" s="26">
        <v>0</v>
      </c>
      <c r="F75" s="26">
        <v>0.13540064284203657</v>
      </c>
      <c r="G75" s="26">
        <v>0.16093646726277511</v>
      </c>
      <c r="H75" s="26">
        <v>0.13540064284203657</v>
      </c>
      <c r="I75" s="26">
        <v>0.16093646726277511</v>
      </c>
    </row>
    <row r="76" spans="2:11" x14ac:dyDescent="0.2">
      <c r="B76" s="14">
        <v>83.980514400000004</v>
      </c>
      <c r="C76" s="7" t="s">
        <v>26</v>
      </c>
      <c r="D76" s="26">
        <v>-0.20253390279006106</v>
      </c>
      <c r="E76" s="26">
        <v>0</v>
      </c>
      <c r="F76" s="26">
        <v>-3.0311733698665799E-2</v>
      </c>
      <c r="G76" s="26">
        <v>-4.9091000680527186E-2</v>
      </c>
      <c r="H76" s="26">
        <v>-3.0311733698665799E-2</v>
      </c>
      <c r="I76" s="26">
        <v>-4.9091000680527186E-2</v>
      </c>
    </row>
    <row r="77" spans="2:11" x14ac:dyDescent="0.2">
      <c r="B77" s="14">
        <v>82.320314300000007</v>
      </c>
      <c r="C77" s="7" t="s">
        <v>36</v>
      </c>
      <c r="D77" s="26">
        <v>-0.17150181571150402</v>
      </c>
      <c r="E77" s="26">
        <v>0</v>
      </c>
      <c r="F77" s="26">
        <v>0.38780594708412819</v>
      </c>
      <c r="G77" s="26">
        <v>0.38535917864935476</v>
      </c>
      <c r="H77" s="26">
        <v>0.38780594708412819</v>
      </c>
      <c r="I77" s="26">
        <v>0.38535917864935476</v>
      </c>
    </row>
    <row r="78" spans="2:11" x14ac:dyDescent="0.2">
      <c r="B78" s="14">
        <v>78.265934000000001</v>
      </c>
      <c r="C78" s="7" t="s">
        <v>44</v>
      </c>
      <c r="D78" s="26">
        <v>-4.0234257300594878E-2</v>
      </c>
      <c r="E78" s="26">
        <v>0</v>
      </c>
      <c r="F78" s="26">
        <v>-3.9997716498831881E-2</v>
      </c>
      <c r="G78" s="26">
        <v>-2.5752392660381651E-2</v>
      </c>
      <c r="H78" s="26">
        <v>-3.9997716498831881E-2</v>
      </c>
      <c r="I78" s="26">
        <v>-2.5752392660381651E-2</v>
      </c>
    </row>
    <row r="79" spans="2:11" x14ac:dyDescent="0.2">
      <c r="B79" s="14">
        <v>75.120779499999998</v>
      </c>
      <c r="C79" s="7" t="s">
        <v>43</v>
      </c>
      <c r="D79" s="26">
        <v>-0.15280862825802327</v>
      </c>
      <c r="E79" s="26">
        <v>0</v>
      </c>
      <c r="F79" s="26">
        <v>0.2565301740259921</v>
      </c>
      <c r="G79" s="26">
        <v>0.2731708042331259</v>
      </c>
      <c r="H79" s="26">
        <v>0.2565301740259921</v>
      </c>
      <c r="I79" s="26">
        <v>0.2731708042331259</v>
      </c>
    </row>
    <row r="80" spans="2:11" x14ac:dyDescent="0.2">
      <c r="B80" s="14">
        <v>74.223994700000006</v>
      </c>
      <c r="C80" s="7" t="s">
        <v>46</v>
      </c>
      <c r="D80" s="26">
        <v>-0.10185172308825868</v>
      </c>
      <c r="E80" s="26">
        <v>0</v>
      </c>
      <c r="F80" s="26">
        <v>0.52072337338050578</v>
      </c>
      <c r="G80" s="26">
        <v>0.56125038690406859</v>
      </c>
      <c r="H80" s="26">
        <v>0.52072337338050578</v>
      </c>
      <c r="I80" s="26">
        <v>0.56125038690406859</v>
      </c>
    </row>
    <row r="81" spans="2:9" x14ac:dyDescent="0.2">
      <c r="B81" s="14">
        <v>73.810372299999997</v>
      </c>
      <c r="C81" s="7" t="s">
        <v>29</v>
      </c>
      <c r="D81" s="26">
        <v>-6.0415264098283905E-2</v>
      </c>
      <c r="E81" s="26">
        <v>0</v>
      </c>
      <c r="F81" s="26">
        <v>5.4313381331417832E-2</v>
      </c>
      <c r="G81" s="26">
        <v>7.2945678545539017E-2</v>
      </c>
      <c r="H81" s="26">
        <v>5.4313381331417832E-2</v>
      </c>
      <c r="I81" s="26">
        <v>7.2945678545539017E-2</v>
      </c>
    </row>
    <row r="82" spans="2:9" x14ac:dyDescent="0.2">
      <c r="B82" s="14">
        <v>70.304175599999994</v>
      </c>
      <c r="C82" s="7" t="s">
        <v>35</v>
      </c>
      <c r="D82" s="26">
        <v>-0.40163585987628792</v>
      </c>
      <c r="E82" s="26">
        <v>0</v>
      </c>
      <c r="F82" s="26">
        <v>0.43342857295736692</v>
      </c>
      <c r="G82" s="26">
        <v>0.49426585184507899</v>
      </c>
      <c r="H82" s="26">
        <v>0.43342857295736692</v>
      </c>
      <c r="I82" s="26">
        <v>0.49426585184507899</v>
      </c>
    </row>
    <row r="83" spans="2:9" x14ac:dyDescent="0.2">
      <c r="B83" s="14">
        <v>69.199926300000001</v>
      </c>
      <c r="C83" s="7" t="s">
        <v>45</v>
      </c>
      <c r="D83" s="26">
        <v>-5.5348739042277662E-2</v>
      </c>
      <c r="E83" s="26">
        <v>0</v>
      </c>
      <c r="F83" s="26">
        <v>0.41863144986701073</v>
      </c>
      <c r="G83" s="26">
        <v>0.46104919895734697</v>
      </c>
      <c r="H83" s="26">
        <v>0.41863144986701073</v>
      </c>
      <c r="I83" s="26">
        <v>0.46104919895734697</v>
      </c>
    </row>
    <row r="84" spans="2:9" x14ac:dyDescent="0.2">
      <c r="B84" s="14">
        <v>67.228626599999998</v>
      </c>
      <c r="C84" s="7" t="s">
        <v>28</v>
      </c>
      <c r="D84" s="26">
        <v>-9.5621503606525882E-2</v>
      </c>
      <c r="E84" s="26">
        <v>0</v>
      </c>
      <c r="F84" s="26">
        <v>-8.3333178458278923E-2</v>
      </c>
      <c r="G84" s="26">
        <v>-8.3297187341736967E-2</v>
      </c>
      <c r="H84" s="26">
        <v>-8.3333178458278923E-2</v>
      </c>
      <c r="I84" s="26">
        <v>-8.3297187341736967E-2</v>
      </c>
    </row>
    <row r="85" spans="2:9" x14ac:dyDescent="0.2">
      <c r="B85" s="14">
        <v>63.412947500000001</v>
      </c>
      <c r="C85" s="7" t="s">
        <v>22</v>
      </c>
      <c r="D85" s="26">
        <v>-0.10890170669297111</v>
      </c>
      <c r="E85" s="26">
        <v>0</v>
      </c>
      <c r="F85" s="26">
        <v>-1.6992728913595156E-2</v>
      </c>
      <c r="G85" s="26">
        <v>-4.4357759321314028E-3</v>
      </c>
      <c r="H85" s="26">
        <v>-1.6992728913595156E-2</v>
      </c>
      <c r="I85" s="26">
        <v>-4.4357759321314028E-3</v>
      </c>
    </row>
    <row r="86" spans="2:9" x14ac:dyDescent="0.2">
      <c r="B86" s="14">
        <v>52.640266699999998</v>
      </c>
      <c r="C86" s="7" t="s">
        <v>20</v>
      </c>
      <c r="D86" s="26">
        <v>8.8271389357793995E-2</v>
      </c>
      <c r="E86" s="26">
        <v>0</v>
      </c>
      <c r="F86" s="26">
        <v>0.19675920766262067</v>
      </c>
      <c r="G86" s="26">
        <v>0.2358554631052675</v>
      </c>
      <c r="H86" s="26">
        <v>0.19675920766262067</v>
      </c>
      <c r="I86" s="26">
        <v>0.2358554631052675</v>
      </c>
    </row>
    <row r="87" spans="2:9" x14ac:dyDescent="0.2">
      <c r="B87" s="14">
        <v>43.113931299999997</v>
      </c>
      <c r="C87" s="7" t="s">
        <v>39</v>
      </c>
      <c r="D87" s="26">
        <v>-6.8273581331759536E-2</v>
      </c>
      <c r="E87" s="26">
        <v>0</v>
      </c>
      <c r="F87" s="26">
        <v>-0.16167820968747837</v>
      </c>
      <c r="G87" s="26">
        <v>-0.15826006523760594</v>
      </c>
      <c r="H87" s="26">
        <v>-0.16167820968747837</v>
      </c>
      <c r="I87" s="26">
        <v>-0.15826006523760594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4A11-C17C-417E-8087-FA57BC1B39DE}">
  <dimension ref="A2:AC13"/>
  <sheetViews>
    <sheetView zoomScale="70" zoomScaleNormal="70" workbookViewId="0">
      <selection activeCell="D7" sqref="D7"/>
    </sheetView>
  </sheetViews>
  <sheetFormatPr defaultColWidth="8.85546875" defaultRowHeight="12.75" x14ac:dyDescent="0.2"/>
  <cols>
    <col min="1" max="1" width="8.85546875" style="16"/>
    <col min="2" max="2" width="30.7109375" style="16" bestFit="1" customWidth="1"/>
    <col min="3" max="16384" width="8.85546875" style="16"/>
  </cols>
  <sheetData>
    <row r="2" spans="1:29" ht="13.5" thickBot="1" x14ac:dyDescent="0.25">
      <c r="A2" s="16" t="s">
        <v>54</v>
      </c>
    </row>
    <row r="3" spans="1:29" x14ac:dyDescent="0.2">
      <c r="C3" s="16">
        <v>1995</v>
      </c>
      <c r="D3" s="16">
        <v>1996</v>
      </c>
      <c r="E3" s="16">
        <v>1997</v>
      </c>
      <c r="F3" s="16">
        <v>1998</v>
      </c>
      <c r="G3" s="16">
        <v>1999</v>
      </c>
      <c r="H3" s="17">
        <v>2000</v>
      </c>
      <c r="I3" s="18">
        <v>2001</v>
      </c>
      <c r="J3" s="18">
        <v>2002</v>
      </c>
      <c r="K3" s="18">
        <v>2003</v>
      </c>
      <c r="L3" s="18">
        <v>2004</v>
      </c>
      <c r="M3" s="18">
        <v>2005</v>
      </c>
      <c r="N3" s="18">
        <v>2006</v>
      </c>
      <c r="O3" s="18">
        <v>2007</v>
      </c>
      <c r="P3" s="18">
        <v>2008</v>
      </c>
      <c r="Q3" s="18">
        <v>2009</v>
      </c>
      <c r="R3" s="18">
        <v>2010</v>
      </c>
      <c r="S3" s="18">
        <v>2011</v>
      </c>
      <c r="T3" s="18">
        <v>2012</v>
      </c>
      <c r="U3" s="18">
        <v>2013</v>
      </c>
      <c r="V3" s="18">
        <v>2014</v>
      </c>
      <c r="W3" s="19">
        <v>2015</v>
      </c>
      <c r="X3" s="16">
        <v>2016</v>
      </c>
      <c r="Y3" s="16">
        <v>2017</v>
      </c>
    </row>
    <row r="4" spans="1:29" x14ac:dyDescent="0.2">
      <c r="B4" s="16" t="s">
        <v>55</v>
      </c>
      <c r="C4" s="20">
        <v>-6.4907902239709825E-2</v>
      </c>
      <c r="D4" s="20">
        <v>-5.4462208263547196E-2</v>
      </c>
      <c r="E4" s="20">
        <v>-4.2734728629829244E-2</v>
      </c>
      <c r="F4" s="20">
        <v>-3.0160355826838403E-2</v>
      </c>
      <c r="G4" s="20">
        <v>-1.6490161878805698E-2</v>
      </c>
      <c r="H4" s="21">
        <v>0</v>
      </c>
      <c r="I4" s="20">
        <v>1.8652781913999772E-3</v>
      </c>
      <c r="J4" s="20">
        <v>7.5618216382820069E-3</v>
      </c>
      <c r="K4" s="20">
        <v>1.7760118338041586E-2</v>
      </c>
      <c r="L4" s="20">
        <v>3.4057325440480402E-2</v>
      </c>
      <c r="M4" s="20">
        <v>4.6147395567637417E-2</v>
      </c>
      <c r="N4" s="20">
        <v>5.641260913216295E-2</v>
      </c>
      <c r="O4" s="20">
        <v>6.2439164522695156E-2</v>
      </c>
      <c r="P4" s="20">
        <v>5.1910689335252558E-2</v>
      </c>
      <c r="Q4" s="20">
        <v>2.1695596457360189E-2</v>
      </c>
      <c r="R4" s="20">
        <v>5.0274934065031252E-2</v>
      </c>
      <c r="S4" s="20">
        <v>6.0073105122409709E-2</v>
      </c>
      <c r="T4" s="20">
        <v>6.5314447884050386E-2</v>
      </c>
      <c r="U4" s="20">
        <v>7.1610914965516415E-2</v>
      </c>
      <c r="V4" s="20">
        <v>8.113424085152221E-2</v>
      </c>
      <c r="W4" s="22">
        <v>9.2976610073972621E-2</v>
      </c>
      <c r="X4" s="20">
        <v>9.6596549079394634E-2</v>
      </c>
      <c r="Y4" s="20">
        <v>0.11039178217524459</v>
      </c>
      <c r="Z4" s="20"/>
      <c r="AA4" s="20"/>
      <c r="AB4" s="20"/>
      <c r="AC4" s="20"/>
    </row>
    <row r="5" spans="1:29" x14ac:dyDescent="0.2">
      <c r="B5" s="16" t="s">
        <v>56</v>
      </c>
      <c r="C5" s="20">
        <v>-8.4186478809390675E-2</v>
      </c>
      <c r="D5" s="20">
        <v>-7.4294851199694978E-2</v>
      </c>
      <c r="E5" s="20">
        <v>-5.6034853382723071E-2</v>
      </c>
      <c r="F5" s="20">
        <v>-4.1168591857030146E-2</v>
      </c>
      <c r="G5" s="20">
        <v>-2.2155735428171064E-2</v>
      </c>
      <c r="H5" s="21">
        <v>0</v>
      </c>
      <c r="I5" s="20">
        <v>-9.7199257682317741E-4</v>
      </c>
      <c r="J5" s="20">
        <v>3.0752651249759122E-3</v>
      </c>
      <c r="K5" s="20">
        <v>6.5760727055778623E-3</v>
      </c>
      <c r="L5" s="20">
        <v>3.1781344143799739E-2</v>
      </c>
      <c r="M5" s="20">
        <v>4.3061351816919613E-2</v>
      </c>
      <c r="N5" s="20">
        <v>6.0933128927496472E-2</v>
      </c>
      <c r="O5" s="20">
        <v>7.52480328749775E-2</v>
      </c>
      <c r="P5" s="20">
        <v>5.9075343238731759E-2</v>
      </c>
      <c r="Q5" s="20">
        <v>1.1753924494213863E-2</v>
      </c>
      <c r="R5" s="20">
        <v>3.9043354924802487E-2</v>
      </c>
      <c r="S5" s="20">
        <v>4.8774620820769554E-2</v>
      </c>
      <c r="T5" s="20">
        <v>3.7144213929546033E-2</v>
      </c>
      <c r="U5" s="20">
        <v>3.6327096020730587E-2</v>
      </c>
      <c r="V5" s="20">
        <v>5.0185654543335123E-2</v>
      </c>
      <c r="W5" s="22">
        <v>8.4291900505957251E-2</v>
      </c>
      <c r="X5" s="20">
        <v>9.4379976988542946E-2</v>
      </c>
      <c r="Y5" s="20">
        <v>0.11038749529202785</v>
      </c>
      <c r="Z5" s="20"/>
      <c r="AA5" s="20"/>
      <c r="AB5" s="20"/>
      <c r="AC5" s="20"/>
    </row>
    <row r="6" spans="1:29" x14ac:dyDescent="0.2">
      <c r="B6" s="16" t="s">
        <v>57</v>
      </c>
      <c r="C6" s="20">
        <v>-0.10131534174278345</v>
      </c>
      <c r="D6" s="20">
        <v>-8.1576917377127023E-2</v>
      </c>
      <c r="E6" s="20">
        <v>-6.0556416633066545E-2</v>
      </c>
      <c r="F6" s="20">
        <v>-4.7731953978460973E-2</v>
      </c>
      <c r="G6" s="20">
        <v>-2.0185011531067554E-2</v>
      </c>
      <c r="H6" s="21">
        <v>0</v>
      </c>
      <c r="I6" s="20">
        <v>1.5848268487298756E-2</v>
      </c>
      <c r="J6" s="20">
        <v>3.1873034118134302E-2</v>
      </c>
      <c r="K6" s="20">
        <v>4.7217363823724823E-2</v>
      </c>
      <c r="L6" s="20">
        <v>6.4712873628116119E-2</v>
      </c>
      <c r="M6" s="20">
        <v>8.0879365633150457E-2</v>
      </c>
      <c r="N6" s="20">
        <v>0.10091311874080588</v>
      </c>
      <c r="O6" s="20">
        <v>0.12414444030062621</v>
      </c>
      <c r="P6" s="20">
        <v>0.12500604283942784</v>
      </c>
      <c r="Q6" s="20">
        <v>0.11528345074028978</v>
      </c>
      <c r="R6" s="20">
        <v>0.1424219741980598</v>
      </c>
      <c r="S6" s="20">
        <v>0.15378295512860995</v>
      </c>
      <c r="T6" s="20">
        <v>0.15690850635154463</v>
      </c>
      <c r="U6" s="20">
        <v>0.16657088298582257</v>
      </c>
      <c r="V6" s="20">
        <v>0.174782361629779</v>
      </c>
      <c r="W6" s="22">
        <v>0.19010568537544625</v>
      </c>
      <c r="X6" s="20">
        <v>0.20402171719601181</v>
      </c>
      <c r="Y6" s="20">
        <v>0.22186850957486348</v>
      </c>
      <c r="Z6" s="20"/>
      <c r="AA6" s="20"/>
      <c r="AB6" s="20"/>
      <c r="AC6" s="20"/>
    </row>
    <row r="7" spans="1:29" x14ac:dyDescent="0.2">
      <c r="B7" s="16" t="s">
        <v>58</v>
      </c>
      <c r="C7" s="20">
        <v>-3.471721075772688E-2</v>
      </c>
      <c r="D7" s="20">
        <v>-2.7876774661661052E-2</v>
      </c>
      <c r="E7" s="20">
        <v>-1.9708921068020635E-2</v>
      </c>
      <c r="F7" s="20">
        <v>-1.5327201116076328E-2</v>
      </c>
      <c r="G7" s="20">
        <v>-9.5275429005363121E-3</v>
      </c>
      <c r="H7" s="21">
        <v>0</v>
      </c>
      <c r="I7" s="20">
        <v>4.619467123991805E-3</v>
      </c>
      <c r="J7" s="20">
        <v>1.7758663629909854E-3</v>
      </c>
      <c r="K7" s="20">
        <v>-7.6926382659547876E-5</v>
      </c>
      <c r="L7" s="20">
        <v>-8.6899240732263294E-4</v>
      </c>
      <c r="M7" s="20">
        <v>-7.5258529056129175E-3</v>
      </c>
      <c r="N7" s="20">
        <v>-3.894258231778136E-3</v>
      </c>
      <c r="O7" s="20">
        <v>-3.5329981857277204E-3</v>
      </c>
      <c r="P7" s="20">
        <v>-2.0409222680437655E-2</v>
      </c>
      <c r="Q7" s="20">
        <v>-5.1135781683093517E-2</v>
      </c>
      <c r="R7" s="20">
        <v>-5.6227524771730208E-2</v>
      </c>
      <c r="S7" s="20">
        <v>-6.9029744597928655E-2</v>
      </c>
      <c r="T7" s="20">
        <v>-8.8638757724874173E-2</v>
      </c>
      <c r="U7" s="20">
        <v>-9.2999624743412945E-2</v>
      </c>
      <c r="V7" s="20">
        <v>-8.5485214259699349E-2</v>
      </c>
      <c r="W7" s="22">
        <v>-6.4459566830672776E-2</v>
      </c>
      <c r="X7" s="20">
        <v>-4.6888886703310262E-2</v>
      </c>
      <c r="Y7" s="20">
        <v>-3.2097928646071416E-2</v>
      </c>
      <c r="Z7" s="20"/>
      <c r="AA7" s="20"/>
      <c r="AB7" s="20"/>
      <c r="AC7" s="20"/>
    </row>
    <row r="8" spans="1:29" x14ac:dyDescent="0.2">
      <c r="B8" s="16" t="s">
        <v>59</v>
      </c>
      <c r="C8" s="20">
        <v>-0.10650213148408549</v>
      </c>
      <c r="D8" s="20">
        <v>-8.4625777004421643E-2</v>
      </c>
      <c r="E8" s="20">
        <v>-6.7236509598461502E-2</v>
      </c>
      <c r="F8" s="20">
        <v>-5.686973917245447E-2</v>
      </c>
      <c r="G8" s="20">
        <v>-3.0207990390725692E-2</v>
      </c>
      <c r="H8" s="21">
        <v>0</v>
      </c>
      <c r="I8" s="20">
        <v>1.5410924712756735E-2</v>
      </c>
      <c r="J8" s="20">
        <v>3.7964853406999066E-2</v>
      </c>
      <c r="K8" s="20">
        <v>6.9005028508185795E-2</v>
      </c>
      <c r="L8" s="20">
        <v>0.10856359811033445</v>
      </c>
      <c r="M8" s="20">
        <v>0.1373359831663421</v>
      </c>
      <c r="N8" s="20">
        <v>0.18035385267735016</v>
      </c>
      <c r="O8" s="20">
        <v>0.21407219316005455</v>
      </c>
      <c r="P8" s="20">
        <v>0.21925142596102287</v>
      </c>
      <c r="Q8" s="20">
        <v>0.18170860302712244</v>
      </c>
      <c r="R8" s="20">
        <v>0.21293131016123401</v>
      </c>
      <c r="S8" s="20">
        <v>0.23792117938085322</v>
      </c>
      <c r="T8" s="20">
        <v>0.22564743859655967</v>
      </c>
      <c r="U8" s="20">
        <v>0.22077325393674341</v>
      </c>
      <c r="V8" s="20">
        <v>0.23681248724321879</v>
      </c>
      <c r="W8" s="22">
        <v>0.26589536372364464</v>
      </c>
      <c r="X8" s="20">
        <v>0.28169506868938721</v>
      </c>
      <c r="Y8" s="20">
        <v>0.32549534514448364</v>
      </c>
      <c r="Z8" s="20"/>
      <c r="AA8" s="20"/>
      <c r="AB8" s="20"/>
      <c r="AC8" s="20"/>
    </row>
    <row r="9" spans="1:29" x14ac:dyDescent="0.2">
      <c r="B9" s="16" t="s">
        <v>60</v>
      </c>
      <c r="C9" s="20">
        <v>-9.5440911033352172E-2</v>
      </c>
      <c r="D9" s="20">
        <v>-4.5815351159418816E-2</v>
      </c>
      <c r="E9" s="20">
        <v>-5.8744430178987395E-2</v>
      </c>
      <c r="F9" s="20">
        <v>-3.6721858691850573E-2</v>
      </c>
      <c r="G9" s="20">
        <v>-3.7054013039068856E-2</v>
      </c>
      <c r="H9" s="21">
        <v>0</v>
      </c>
      <c r="I9" s="20">
        <v>4.3961350869478777E-2</v>
      </c>
      <c r="J9" s="20">
        <v>0.12197137148641729</v>
      </c>
      <c r="K9" s="20">
        <v>0.15542662220278475</v>
      </c>
      <c r="L9" s="20">
        <v>0.23360037119983224</v>
      </c>
      <c r="M9" s="20">
        <v>0.27803030667674034</v>
      </c>
      <c r="N9" s="20">
        <v>0.32862044563099169</v>
      </c>
      <c r="O9" s="20">
        <v>0.36633719500594308</v>
      </c>
      <c r="P9" s="20">
        <v>0.37430586765604246</v>
      </c>
      <c r="Q9" s="20">
        <v>0.24520313017042972</v>
      </c>
      <c r="R9" s="20">
        <v>0.22184040260160409</v>
      </c>
      <c r="S9" s="20">
        <v>0.24653177833082141</v>
      </c>
      <c r="T9" s="20">
        <v>0.24117648735889408</v>
      </c>
      <c r="U9" s="20">
        <v>0.25406567126859037</v>
      </c>
      <c r="V9" s="20">
        <v>0.27270785296602584</v>
      </c>
      <c r="W9" s="22">
        <v>0.3037213217092315</v>
      </c>
      <c r="X9" s="20">
        <v>0.35071198461497466</v>
      </c>
      <c r="Y9" s="20">
        <v>0.41575244742863116</v>
      </c>
      <c r="Z9" s="20"/>
      <c r="AA9" s="20"/>
      <c r="AB9" s="20"/>
      <c r="AC9" s="20"/>
    </row>
    <row r="10" spans="1:29" x14ac:dyDescent="0.2">
      <c r="B10" s="16" t="s">
        <v>61</v>
      </c>
      <c r="C10" s="20">
        <v>-0.106614860011219</v>
      </c>
      <c r="D10" s="20">
        <v>-7.46551060297585E-2</v>
      </c>
      <c r="E10" s="20">
        <v>-6.648114088567203E-2</v>
      </c>
      <c r="F10" s="20">
        <v>-5.0955542725601932E-2</v>
      </c>
      <c r="G10" s="20">
        <v>-3.2805688626712959E-2</v>
      </c>
      <c r="H10" s="21">
        <v>0</v>
      </c>
      <c r="I10" s="20">
        <v>2.4732979114996945E-2</v>
      </c>
      <c r="J10" s="20">
        <v>6.7046118521820297E-2</v>
      </c>
      <c r="K10" s="20">
        <v>9.8528655106228658E-2</v>
      </c>
      <c r="L10" s="20">
        <v>0.15159508697925628</v>
      </c>
      <c r="M10" s="20">
        <v>0.18609181215344395</v>
      </c>
      <c r="N10" s="20">
        <v>0.23181025110987352</v>
      </c>
      <c r="O10" s="20">
        <v>0.26776249091581694</v>
      </c>
      <c r="P10" s="20">
        <v>0.275793997745443</v>
      </c>
      <c r="Q10" s="20">
        <v>0.21126635747640632</v>
      </c>
      <c r="R10" s="20">
        <v>0.22643593313918031</v>
      </c>
      <c r="S10" s="20">
        <v>0.25275136765313344</v>
      </c>
      <c r="T10" s="20">
        <v>0.24321762491716814</v>
      </c>
      <c r="U10" s="20">
        <v>0.24470640044918346</v>
      </c>
      <c r="V10" s="20">
        <v>0.26242106119830133</v>
      </c>
      <c r="W10" s="22">
        <v>0.29335521240184492</v>
      </c>
      <c r="X10" s="20">
        <v>0.32018114451493629</v>
      </c>
      <c r="Y10" s="20">
        <v>0.37099366553917368</v>
      </c>
      <c r="Z10" s="20"/>
      <c r="AA10" s="20"/>
      <c r="AB10" s="20"/>
      <c r="AC10" s="20"/>
    </row>
    <row r="11" spans="1:29" x14ac:dyDescent="0.2">
      <c r="B11" s="16" t="s">
        <v>62</v>
      </c>
      <c r="C11" s="20">
        <v>-7.1024056487719534E-2</v>
      </c>
      <c r="D11" s="20">
        <v>-4.1326319914394893E-2</v>
      </c>
      <c r="E11" s="20">
        <v>-1.2904849014269804E-2</v>
      </c>
      <c r="F11" s="20">
        <v>-4.048445098604414E-3</v>
      </c>
      <c r="G11" s="20">
        <v>-2.4489971930968302E-2</v>
      </c>
      <c r="H11" s="21">
        <v>0</v>
      </c>
      <c r="I11" s="20">
        <v>-4.1397694501037585E-2</v>
      </c>
      <c r="J11" s="20">
        <v>-4.4313472443626933E-2</v>
      </c>
      <c r="K11" s="20">
        <v>-3.2522938249034627E-2</v>
      </c>
      <c r="L11" s="20">
        <v>1.0679962481610961E-2</v>
      </c>
      <c r="M11" s="20">
        <v>3.5294248327349842E-2</v>
      </c>
      <c r="N11" s="20">
        <v>5.9285927940573746E-2</v>
      </c>
      <c r="O11" s="20">
        <v>6.4543512042259832E-2</v>
      </c>
      <c r="P11" s="20">
        <v>3.7447049061060556E-2</v>
      </c>
      <c r="Q11" s="20">
        <v>-0.11975176140281429</v>
      </c>
      <c r="R11" s="20">
        <v>-0.12202025907718173</v>
      </c>
      <c r="S11" s="20">
        <v>-0.11518006765721944</v>
      </c>
      <c r="T11" s="20">
        <v>-0.13444365050224971</v>
      </c>
      <c r="U11" s="20">
        <v>-0.14486503966204467</v>
      </c>
      <c r="V11" s="20">
        <v>-0.15546282324856386</v>
      </c>
      <c r="W11" s="22">
        <v>-0.17029177137986096</v>
      </c>
      <c r="X11" s="20">
        <v>-0.20057148195334973</v>
      </c>
      <c r="Y11" s="20">
        <v>-0.20905349307265775</v>
      </c>
      <c r="Z11" s="20"/>
      <c r="AA11" s="20"/>
      <c r="AB11" s="20"/>
      <c r="AC11" s="20"/>
    </row>
    <row r="12" spans="1:29" ht="13.5" thickBot="1" x14ac:dyDescent="0.25">
      <c r="B12" s="16" t="s">
        <v>63</v>
      </c>
      <c r="C12" s="20">
        <v>-6.7347545827984467E-2</v>
      </c>
      <c r="D12" s="20">
        <v>-5.656473721124522E-2</v>
      </c>
      <c r="E12" s="20">
        <v>-4.4222116108489862E-2</v>
      </c>
      <c r="F12" s="20">
        <v>-3.2643809394713286E-2</v>
      </c>
      <c r="G12" s="20">
        <v>-1.8344407906393689E-2</v>
      </c>
      <c r="H12" s="23">
        <v>0</v>
      </c>
      <c r="I12" s="24">
        <v>1.4390202731904833E-3</v>
      </c>
      <c r="J12" s="24">
        <v>7.4112361256407078E-3</v>
      </c>
      <c r="K12" s="24">
        <v>1.6776713026670276E-2</v>
      </c>
      <c r="L12" s="24">
        <v>3.5115699095357722E-2</v>
      </c>
      <c r="M12" s="24">
        <v>4.6980222894445367E-2</v>
      </c>
      <c r="N12" s="24">
        <v>5.8170612000188915E-2</v>
      </c>
      <c r="O12" s="24">
        <v>6.5466297302023913E-2</v>
      </c>
      <c r="P12" s="24">
        <v>5.3390787933798478E-2</v>
      </c>
      <c r="Q12" s="24">
        <v>1.8208213218070646E-2</v>
      </c>
      <c r="R12" s="24">
        <v>4.1827389073357701E-2</v>
      </c>
      <c r="S12" s="24">
        <v>5.1339969018981968E-2</v>
      </c>
      <c r="T12" s="24">
        <v>5.3632502974216734E-2</v>
      </c>
      <c r="U12" s="24">
        <v>5.9580524141533364E-2</v>
      </c>
      <c r="V12" s="24">
        <v>6.9846031475065629E-2</v>
      </c>
      <c r="W12" s="25">
        <v>8.3703625431579276E-2</v>
      </c>
      <c r="X12" s="20">
        <v>8.9007281610318345E-2</v>
      </c>
      <c r="Y12" s="20">
        <v>0.10349649645304526</v>
      </c>
      <c r="Z12" s="20"/>
      <c r="AA12" s="20"/>
      <c r="AB12" s="20"/>
      <c r="AC12" s="20"/>
    </row>
    <row r="13" spans="1:29" x14ac:dyDescent="0.2"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9035A-3B51-4615-8474-D878FEEDF543}">
  <dimension ref="A1:AC8"/>
  <sheetViews>
    <sheetView zoomScale="70" zoomScaleNormal="70" workbookViewId="0">
      <selection activeCell="O6" sqref="O6"/>
    </sheetView>
  </sheetViews>
  <sheetFormatPr defaultRowHeight="12.75" x14ac:dyDescent="0.2"/>
  <cols>
    <col min="1" max="1" width="9.140625" style="7"/>
    <col min="2" max="2" width="12.7109375" style="7" bestFit="1" customWidth="1"/>
    <col min="3" max="16384" width="9.140625" style="7"/>
  </cols>
  <sheetData>
    <row r="1" spans="1:29" ht="13.5" thickBot="1" x14ac:dyDescent="0.25">
      <c r="A1" s="10" t="s">
        <v>67</v>
      </c>
    </row>
    <row r="2" spans="1:29" x14ac:dyDescent="0.2">
      <c r="C2" s="7">
        <v>1995</v>
      </c>
      <c r="D2" s="7">
        <v>1996</v>
      </c>
      <c r="E2" s="7">
        <v>1997</v>
      </c>
      <c r="F2" s="7">
        <v>1998</v>
      </c>
      <c r="G2" s="7">
        <v>1999</v>
      </c>
      <c r="H2" s="27">
        <v>2000</v>
      </c>
      <c r="I2" s="28">
        <v>2001</v>
      </c>
      <c r="J2" s="28">
        <v>2002</v>
      </c>
      <c r="K2" s="28">
        <v>2003</v>
      </c>
      <c r="L2" s="28">
        <v>2004</v>
      </c>
      <c r="M2" s="28">
        <v>2005</v>
      </c>
      <c r="N2" s="28">
        <v>2006</v>
      </c>
      <c r="O2" s="28">
        <v>2007</v>
      </c>
      <c r="P2" s="28">
        <v>2008</v>
      </c>
      <c r="Q2" s="28">
        <v>2009</v>
      </c>
      <c r="R2" s="28">
        <v>2010</v>
      </c>
      <c r="S2" s="28">
        <v>2011</v>
      </c>
      <c r="T2" s="28">
        <v>2012</v>
      </c>
      <c r="U2" s="28">
        <v>2013</v>
      </c>
      <c r="V2" s="28">
        <v>2014</v>
      </c>
      <c r="W2" s="29">
        <v>2015</v>
      </c>
      <c r="X2" s="7">
        <v>2016</v>
      </c>
      <c r="Y2" s="7">
        <v>2017</v>
      </c>
      <c r="Z2" s="7">
        <v>2018</v>
      </c>
      <c r="AA2" s="7">
        <v>2019</v>
      </c>
      <c r="AB2" s="7">
        <v>2020</v>
      </c>
      <c r="AC2" s="7">
        <v>2021</v>
      </c>
    </row>
    <row r="3" spans="1:29" x14ac:dyDescent="0.2">
      <c r="B3" s="7" t="s">
        <v>12</v>
      </c>
      <c r="C3" s="26">
        <v>-8.001779534977882E-2</v>
      </c>
      <c r="D3" s="26">
        <v>-6.6312365157294884E-2</v>
      </c>
      <c r="E3" s="26">
        <v>-5.1410449321706242E-2</v>
      </c>
      <c r="F3" s="26">
        <v>-3.2370965122951123E-2</v>
      </c>
      <c r="G3" s="26">
        <v>-1.3118084092906379E-2</v>
      </c>
      <c r="H3" s="30">
        <v>0</v>
      </c>
      <c r="I3" s="26">
        <v>-2.407246552867337E-3</v>
      </c>
      <c r="J3" s="26">
        <v>7.9484175144355351E-3</v>
      </c>
      <c r="K3" s="26">
        <v>2.44089188656339E-2</v>
      </c>
      <c r="L3" s="26">
        <v>4.3878397722413254E-2</v>
      </c>
      <c r="M3" s="26">
        <v>5.864232618792925E-2</v>
      </c>
      <c r="N3" s="26">
        <v>6.4813978198985045E-2</v>
      </c>
      <c r="O3" s="26">
        <v>6.6929711523592839E-2</v>
      </c>
      <c r="P3" s="26">
        <v>5.7542404947920733E-2</v>
      </c>
      <c r="Q3" s="26">
        <v>4.8069203164806007E-2</v>
      </c>
      <c r="R3" s="26">
        <v>7.6169455214537107E-2</v>
      </c>
      <c r="S3" s="26">
        <v>8.2777440461563101E-2</v>
      </c>
      <c r="T3" s="26">
        <v>9.0367395624704749E-2</v>
      </c>
      <c r="U3" s="26">
        <v>9.5259591740763927E-2</v>
      </c>
      <c r="V3" s="26">
        <v>0.1056602387879072</v>
      </c>
      <c r="W3" s="31">
        <v>0.1199411135287396</v>
      </c>
      <c r="X3" s="26">
        <v>0.12118665254863481</v>
      </c>
      <c r="Y3" s="26">
        <v>0.13373143328149828</v>
      </c>
      <c r="Z3" s="26">
        <v>0.15054682283813303</v>
      </c>
      <c r="AA3" s="26">
        <v>0.16384005353544173</v>
      </c>
      <c r="AB3" s="26">
        <v>0.10342806676247707</v>
      </c>
      <c r="AC3" s="26">
        <v>0.15021001938400547</v>
      </c>
    </row>
    <row r="4" spans="1:29" x14ac:dyDescent="0.2">
      <c r="B4" s="7" t="s">
        <v>27</v>
      </c>
      <c r="C4" s="26">
        <v>-2.138737675778013E-2</v>
      </c>
      <c r="D4" s="26">
        <v>-2.1907362062355995E-2</v>
      </c>
      <c r="E4" s="26">
        <v>-1.2674480496391638E-2</v>
      </c>
      <c r="F4" s="26">
        <v>-8.254237195093328E-3</v>
      </c>
      <c r="G4" s="26">
        <v>-7.6157748119607405E-3</v>
      </c>
      <c r="H4" s="30">
        <v>0</v>
      </c>
      <c r="I4" s="26">
        <v>1.1956126045747473E-2</v>
      </c>
      <c r="J4" s="26">
        <v>8.511084888796483E-3</v>
      </c>
      <c r="K4" s="26">
        <v>4.1401461004387241E-3</v>
      </c>
      <c r="L4" s="26">
        <v>1.1457189547488811E-2</v>
      </c>
      <c r="M4" s="26">
        <v>1.6805813454099761E-2</v>
      </c>
      <c r="N4" s="26">
        <v>4.7522284341502352E-2</v>
      </c>
      <c r="O4" s="26">
        <v>6.4773300639201281E-2</v>
      </c>
      <c r="P4" s="26">
        <v>6.2566178151619578E-2</v>
      </c>
      <c r="Q4" s="26">
        <v>-2.6886896368462088E-3</v>
      </c>
      <c r="R4" s="26">
        <v>3.6580200448445066E-2</v>
      </c>
      <c r="S4" s="26">
        <v>6.804325339157552E-2</v>
      </c>
      <c r="T4" s="26">
        <v>6.2353263347344867E-2</v>
      </c>
      <c r="U4" s="26">
        <v>5.9644022855701195E-2</v>
      </c>
      <c r="V4" s="26">
        <v>7.6265144762572901E-2</v>
      </c>
      <c r="W4" s="31">
        <v>8.7236914614228833E-2</v>
      </c>
      <c r="X4" s="26">
        <v>0.10174234516172653</v>
      </c>
      <c r="Y4" s="26">
        <v>0.1185748977883036</v>
      </c>
      <c r="Z4" s="26">
        <v>0.12372558668792549</v>
      </c>
      <c r="AA4" s="26">
        <v>0.11961726487404983</v>
      </c>
      <c r="AB4" s="26">
        <v>4.028389543869515E-2</v>
      </c>
      <c r="AC4" s="26">
        <v>0.10096552590819852</v>
      </c>
    </row>
    <row r="5" spans="1:29" x14ac:dyDescent="0.2">
      <c r="B5" s="7" t="s">
        <v>24</v>
      </c>
      <c r="C5" s="26">
        <v>-4.4971772207659633E-2</v>
      </c>
      <c r="D5" s="26">
        <v>-2.6479569203727515E-2</v>
      </c>
      <c r="E5" s="26">
        <v>-4.1988113134596605E-2</v>
      </c>
      <c r="F5" s="26">
        <v>-4.8057768286528468E-2</v>
      </c>
      <c r="G5" s="26">
        <v>-3.353397872302144E-2</v>
      </c>
      <c r="H5" s="30">
        <v>0</v>
      </c>
      <c r="I5" s="26">
        <v>1.7786278170150105E-2</v>
      </c>
      <c r="J5" s="26">
        <v>1.9743740023190792E-2</v>
      </c>
      <c r="K5" s="26">
        <v>4.9201811638568738E-2</v>
      </c>
      <c r="L5" s="26">
        <v>9.0302865371014507E-2</v>
      </c>
      <c r="M5" s="26">
        <v>0.14055868286913042</v>
      </c>
      <c r="N5" s="26">
        <v>0.20086033588061325</v>
      </c>
      <c r="O5" s="26">
        <v>0.24206930126436499</v>
      </c>
      <c r="P5" s="26">
        <v>0.24769905733158482</v>
      </c>
      <c r="Q5" s="26">
        <v>0.17694700425006815</v>
      </c>
      <c r="R5" s="26">
        <v>0.20015655976358193</v>
      </c>
      <c r="S5" s="26">
        <v>0.21415173046000857</v>
      </c>
      <c r="T5" s="26">
        <v>0.19124584125423227</v>
      </c>
      <c r="U5" s="26">
        <v>0.17617428201781482</v>
      </c>
      <c r="V5" s="26">
        <v>0.20266723496688699</v>
      </c>
      <c r="W5" s="31">
        <v>0.25694881471208686</v>
      </c>
      <c r="X5" s="26">
        <v>0.27498756610248976</v>
      </c>
      <c r="Y5" s="26">
        <v>0.32131266317453233</v>
      </c>
      <c r="Z5" s="26">
        <v>0.34384818777820125</v>
      </c>
      <c r="AA5" s="26">
        <v>0.36583348260949544</v>
      </c>
      <c r="AB5" s="26">
        <v>0.27368253082471361</v>
      </c>
      <c r="AC5" s="26">
        <v>0.33794256381150944</v>
      </c>
    </row>
    <row r="6" spans="1:29" x14ac:dyDescent="0.2">
      <c r="B6" s="7" t="s">
        <v>46</v>
      </c>
      <c r="C6" s="26">
        <v>-0.10185172308825868</v>
      </c>
      <c r="D6" s="26">
        <v>-7.049476701845192E-2</v>
      </c>
      <c r="E6" s="26">
        <v>-3.4785245310500423E-2</v>
      </c>
      <c r="F6" s="26">
        <v>-2.3523820082794966E-2</v>
      </c>
      <c r="G6" s="26">
        <v>-2.7616248402392407E-2</v>
      </c>
      <c r="H6" s="30">
        <v>0</v>
      </c>
      <c r="I6" s="26">
        <v>2.5331525774166641E-2</v>
      </c>
      <c r="J6" s="26">
        <v>6.6884917843246794E-2</v>
      </c>
      <c r="K6" s="26">
        <v>0.12268353784669483</v>
      </c>
      <c r="L6" s="26">
        <v>0.18018171568145269</v>
      </c>
      <c r="M6" s="26">
        <v>0.23477048099261411</v>
      </c>
      <c r="N6" s="26">
        <v>0.31145413872931105</v>
      </c>
      <c r="O6" s="26">
        <v>0.42193031941977499</v>
      </c>
      <c r="P6" s="26">
        <v>0.46309059049432788</v>
      </c>
      <c r="Q6" s="26">
        <v>0.37853952496743681</v>
      </c>
      <c r="R6" s="26">
        <v>0.46106713268112598</v>
      </c>
      <c r="S6" s="26">
        <v>0.47377958449437285</v>
      </c>
      <c r="T6" s="26">
        <v>0.49225694998200464</v>
      </c>
      <c r="U6" s="26">
        <v>0.49484795130010162</v>
      </c>
      <c r="V6" s="26">
        <v>0.52072337338050578</v>
      </c>
      <c r="W6" s="31">
        <v>0.56125038690406859</v>
      </c>
      <c r="X6" s="26">
        <v>0.56838522595844332</v>
      </c>
      <c r="Y6" s="26">
        <v>0.59169324542382684</v>
      </c>
      <c r="Z6" s="26">
        <v>0.63402950310212913</v>
      </c>
      <c r="AA6" s="26">
        <v>0.64549606592563236</v>
      </c>
      <c r="AB6" s="26">
        <v>0.51958463092336316</v>
      </c>
      <c r="AC6" s="26">
        <v>0.62033035408680048</v>
      </c>
    </row>
    <row r="7" spans="1:29" x14ac:dyDescent="0.2">
      <c r="B7" s="7" t="s">
        <v>29</v>
      </c>
      <c r="C7" s="26">
        <v>-6.0415264098283905E-2</v>
      </c>
      <c r="D7" s="26">
        <v>-6.455922319770796E-2</v>
      </c>
      <c r="E7" s="26">
        <v>-5.0228069934640462E-2</v>
      </c>
      <c r="F7" s="26">
        <v>-3.1171795060890239E-2</v>
      </c>
      <c r="G7" s="26">
        <v>-2.4813538633777443E-2</v>
      </c>
      <c r="H7" s="30">
        <v>0</v>
      </c>
      <c r="I7" s="26">
        <v>2.3290879019515764E-2</v>
      </c>
      <c r="J7" s="26">
        <v>5.2525188318643723E-2</v>
      </c>
      <c r="K7" s="26">
        <v>6.7295208745942192E-2</v>
      </c>
      <c r="L7" s="26">
        <v>0.10264771703313669</v>
      </c>
      <c r="M7" s="26">
        <v>0.131071369498313</v>
      </c>
      <c r="N7" s="26">
        <v>0.15284621478705007</v>
      </c>
      <c r="O7" s="26">
        <v>0.13413740406551933</v>
      </c>
      <c r="P7" s="26">
        <v>0.13191903683050865</v>
      </c>
      <c r="Q7" s="26">
        <v>3.8190283042876416E-2</v>
      </c>
      <c r="R7" s="26">
        <v>4.2331535131032383E-2</v>
      </c>
      <c r="S7" s="26">
        <v>5.8974474738962557E-2</v>
      </c>
      <c r="T7" s="26">
        <v>3.3084067704757802E-2</v>
      </c>
      <c r="U7" s="26">
        <v>4.1252963455295943E-2</v>
      </c>
      <c r="V7" s="26">
        <v>5.4313381331417832E-2</v>
      </c>
      <c r="W7" s="31">
        <v>7.2945678545539017E-2</v>
      </c>
      <c r="X7" s="26">
        <v>7.2728242348470307E-2</v>
      </c>
      <c r="Y7" s="26">
        <v>9.958692460282359E-2</v>
      </c>
      <c r="Z7" s="26">
        <v>0.12375991984153578</v>
      </c>
      <c r="AA7" s="26">
        <v>0.14012512791468612</v>
      </c>
      <c r="AB7" s="26">
        <v>2.5129501301388024E-2</v>
      </c>
      <c r="AC7" s="26">
        <v>7.7346189388964204E-2</v>
      </c>
    </row>
    <row r="8" spans="1:29" ht="13.5" thickBot="1" x14ac:dyDescent="0.25">
      <c r="B8" s="7" t="s">
        <v>43</v>
      </c>
      <c r="C8" s="26">
        <v>-0.15280862825802327</v>
      </c>
      <c r="D8" s="26">
        <v>-0.12047016250738757</v>
      </c>
      <c r="E8" s="26">
        <v>-8.9501129850517613E-2</v>
      </c>
      <c r="F8" s="26">
        <v>-7.4491485290606951E-2</v>
      </c>
      <c r="G8" s="26">
        <v>-3.1133183904905215E-2</v>
      </c>
      <c r="H8" s="32">
        <v>0</v>
      </c>
      <c r="I8" s="33">
        <v>1.0371731153464736E-2</v>
      </c>
      <c r="J8" s="33">
        <v>3.6739204728266306E-2</v>
      </c>
      <c r="K8" s="33">
        <v>7.0402374585511907E-2</v>
      </c>
      <c r="L8" s="33">
        <v>0.10853190612975849</v>
      </c>
      <c r="M8" s="33">
        <v>0.12339533838061489</v>
      </c>
      <c r="N8" s="33">
        <v>0.15983802612707632</v>
      </c>
      <c r="O8" s="33">
        <v>0.19419958588203901</v>
      </c>
      <c r="P8" s="33">
        <v>0.19478653137558577</v>
      </c>
      <c r="Q8" s="33">
        <v>0.19868036641436804</v>
      </c>
      <c r="R8" s="33">
        <v>0.23277765676707562</v>
      </c>
      <c r="S8" s="33">
        <v>0.26607678500450793</v>
      </c>
      <c r="T8" s="33">
        <v>0.25625425871308083</v>
      </c>
      <c r="U8" s="33">
        <v>0.24843913380779026</v>
      </c>
      <c r="V8" s="33">
        <v>0.2565301740259921</v>
      </c>
      <c r="W8" s="34">
        <v>0.2731708042331259</v>
      </c>
      <c r="X8" s="26">
        <v>0.29267719833374684</v>
      </c>
      <c r="Y8" s="26">
        <v>0.3423787469498113</v>
      </c>
      <c r="Z8" s="26">
        <v>0.40327341120391957</v>
      </c>
      <c r="AA8" s="26">
        <v>0.44621167343957024</v>
      </c>
      <c r="AB8" s="26">
        <v>0.35798253859886109</v>
      </c>
      <c r="AC8" s="26">
        <v>0.39302715838951574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F7E6E-1260-4BE8-B3BB-FBDE44BD5ED6}">
  <dimension ref="A1:F1000"/>
  <sheetViews>
    <sheetView tabSelected="1" topLeftCell="A926" zoomScale="70" zoomScaleNormal="70" workbookViewId="0">
      <selection activeCell="J967" sqref="J967"/>
    </sheetView>
  </sheetViews>
  <sheetFormatPr defaultColWidth="8.85546875" defaultRowHeight="15" x14ac:dyDescent="0.25"/>
  <cols>
    <col min="1" max="2" width="8.85546875" style="1"/>
    <col min="3" max="6" width="16.7109375" style="1" customWidth="1"/>
    <col min="7" max="16384" width="8.85546875" style="1"/>
  </cols>
  <sheetData>
    <row r="1" spans="1:6" ht="27.75" x14ac:dyDescent="0.25">
      <c r="B1" s="2"/>
      <c r="C1" s="3" t="s">
        <v>4</v>
      </c>
      <c r="D1" s="3" t="s">
        <v>5</v>
      </c>
      <c r="E1" s="3" t="s">
        <v>6</v>
      </c>
      <c r="F1" s="3" t="s">
        <v>7</v>
      </c>
    </row>
    <row r="2" spans="1:6" x14ac:dyDescent="0.25">
      <c r="A2" s="1" t="s">
        <v>68</v>
      </c>
      <c r="B2" s="1">
        <v>1995</v>
      </c>
      <c r="C2" s="4">
        <v>0.92580003711974668</v>
      </c>
      <c r="D2" s="5">
        <v>91.604866216497612</v>
      </c>
      <c r="E2" s="4">
        <v>-6.6773545921927913E-2</v>
      </c>
      <c r="F2" s="6">
        <v>2034.0680817809368</v>
      </c>
    </row>
    <row r="3" spans="1:6" x14ac:dyDescent="0.25">
      <c r="A3" s="1" t="s">
        <v>69</v>
      </c>
      <c r="B3" s="1">
        <v>1996</v>
      </c>
      <c r="C3" s="4">
        <v>0.94821242924464677</v>
      </c>
      <c r="D3" s="5">
        <v>93.822498642372764</v>
      </c>
      <c r="E3" s="4">
        <v>-4.715756993920811E-2</v>
      </c>
      <c r="F3" s="6">
        <v>1436.5226004299327</v>
      </c>
    </row>
    <row r="4" spans="1:6" x14ac:dyDescent="0.25">
      <c r="A4" s="1" t="s">
        <v>70</v>
      </c>
      <c r="B4" s="1">
        <v>1997</v>
      </c>
      <c r="C4" s="4">
        <v>0.967751307492137</v>
      </c>
      <c r="D4" s="5">
        <v>95.755806328825429</v>
      </c>
      <c r="E4" s="4">
        <v>-3.0057577856624884E-2</v>
      </c>
      <c r="F4" s="6">
        <v>915.61948507707632</v>
      </c>
    </row>
    <row r="5" spans="1:6" x14ac:dyDescent="0.25">
      <c r="A5" s="1" t="s">
        <v>71</v>
      </c>
      <c r="B5" s="1">
        <v>1998</v>
      </c>
      <c r="C5" s="4">
        <v>0.99409638322385119</v>
      </c>
      <c r="D5" s="5">
        <v>98.362564852377986</v>
      </c>
      <c r="E5" s="4">
        <v>-5.6305354944163888E-3</v>
      </c>
      <c r="F5" s="6">
        <v>171.518411586496</v>
      </c>
    </row>
    <row r="6" spans="1:6" x14ac:dyDescent="0.25">
      <c r="A6" s="1" t="s">
        <v>72</v>
      </c>
      <c r="B6" s="1">
        <v>1999</v>
      </c>
      <c r="C6" s="4">
        <v>1.0003320227961501</v>
      </c>
      <c r="D6" s="5">
        <v>98.979560862198682</v>
      </c>
      <c r="E6" s="4">
        <v>3.1689355646397077E-4</v>
      </c>
      <c r="F6" s="6">
        <v>-9.6532700132333691</v>
      </c>
    </row>
    <row r="7" spans="1:6" x14ac:dyDescent="0.25">
      <c r="A7" s="1" t="s">
        <v>73</v>
      </c>
      <c r="B7" s="1">
        <v>2000</v>
      </c>
      <c r="C7" s="4">
        <v>1</v>
      </c>
      <c r="D7" s="5">
        <v>98.946708299439265</v>
      </c>
      <c r="E7" s="4">
        <v>0</v>
      </c>
      <c r="F7" s="6">
        <v>0</v>
      </c>
    </row>
    <row r="8" spans="1:6" x14ac:dyDescent="0.25">
      <c r="A8" s="1" t="s">
        <v>74</v>
      </c>
      <c r="B8" s="1">
        <v>2001</v>
      </c>
      <c r="C8" s="4">
        <v>1.0183854139804607</v>
      </c>
      <c r="D8" s="5">
        <v>100.76588449352833</v>
      </c>
      <c r="E8" s="4">
        <v>1.8748209328419529E-2</v>
      </c>
      <c r="F8" s="6">
        <v>-571.11141334434512</v>
      </c>
    </row>
    <row r="9" spans="1:6" x14ac:dyDescent="0.25">
      <c r="A9" s="1" t="s">
        <v>75</v>
      </c>
      <c r="B9" s="1">
        <v>2002</v>
      </c>
      <c r="C9" s="4">
        <v>1.0166030137857698</v>
      </c>
      <c r="D9" s="5">
        <v>100.58952186139139</v>
      </c>
      <c r="E9" s="4">
        <v>1.7410132951429402E-2</v>
      </c>
      <c r="F9" s="6">
        <v>-530.35068374937987</v>
      </c>
    </row>
    <row r="10" spans="1:6" x14ac:dyDescent="0.25">
      <c r="A10" s="1" t="s">
        <v>76</v>
      </c>
      <c r="B10" s="1">
        <v>2003</v>
      </c>
      <c r="C10" s="4">
        <v>1.0292438809335858</v>
      </c>
      <c r="D10" s="5">
        <v>101.8402940557183</v>
      </c>
      <c r="E10" s="4">
        <v>3.1332299520443696E-2</v>
      </c>
      <c r="F10" s="6">
        <v>-954.45029170460111</v>
      </c>
    </row>
    <row r="11" spans="1:6" x14ac:dyDescent="0.25">
      <c r="A11" s="1" t="s">
        <v>77</v>
      </c>
      <c r="B11" s="1">
        <v>2004</v>
      </c>
      <c r="C11" s="4">
        <v>1.0236976301666116</v>
      </c>
      <c r="D11" s="5">
        <v>101.29151079892297</v>
      </c>
      <c r="E11" s="4">
        <v>2.6138039595423268E-2</v>
      </c>
      <c r="F11" s="6">
        <v>-796.22178704631744</v>
      </c>
    </row>
    <row r="12" spans="1:6" x14ac:dyDescent="0.25">
      <c r="A12" s="1" t="s">
        <v>78</v>
      </c>
      <c r="B12" s="1">
        <v>2005</v>
      </c>
      <c r="C12" s="4">
        <v>1.0179911225713909</v>
      </c>
      <c r="D12" s="5">
        <v>100.72687065649014</v>
      </c>
      <c r="E12" s="4">
        <v>1.9944812399981249E-2</v>
      </c>
      <c r="F12" s="6">
        <v>-607.56255699441488</v>
      </c>
    </row>
    <row r="13" spans="1:6" x14ac:dyDescent="0.25">
      <c r="A13" s="1" t="s">
        <v>1035</v>
      </c>
      <c r="B13" s="1">
        <v>2006</v>
      </c>
      <c r="C13" s="4">
        <v>1.0180393791768207</v>
      </c>
      <c r="D13" s="5">
        <v>100.73164548875113</v>
      </c>
      <c r="E13" s="4">
        <v>2.0451292045547631E-2</v>
      </c>
      <c r="F13" s="6">
        <v>-622.99103345008837</v>
      </c>
    </row>
    <row r="14" spans="1:6" x14ac:dyDescent="0.25">
      <c r="A14" s="1" t="s">
        <v>80</v>
      </c>
      <c r="B14" s="1">
        <v>2007</v>
      </c>
      <c r="C14" s="4">
        <v>1.0175854074548363</v>
      </c>
      <c r="D14" s="5">
        <v>100.68672648119973</v>
      </c>
      <c r="E14" s="4">
        <v>1.9921104334971296E-2</v>
      </c>
      <c r="F14" s="6">
        <v>-606.84035754174658</v>
      </c>
    </row>
    <row r="15" spans="1:6" x14ac:dyDescent="0.25">
      <c r="A15" s="1" t="s">
        <v>81</v>
      </c>
      <c r="B15" s="1">
        <v>2008</v>
      </c>
      <c r="C15" s="4">
        <v>1.0113975594522018</v>
      </c>
      <c r="D15" s="5">
        <v>100.07445928988179</v>
      </c>
      <c r="E15" s="4">
        <v>1.0951098986318963E-2</v>
      </c>
      <c r="F15" s="6">
        <v>-333.5943988138564</v>
      </c>
    </row>
    <row r="16" spans="1:6" x14ac:dyDescent="0.25">
      <c r="A16" s="1" t="s">
        <v>82</v>
      </c>
      <c r="B16" s="1">
        <v>2009</v>
      </c>
      <c r="C16" s="4">
        <v>1.0043695409477593</v>
      </c>
      <c r="D16" s="5">
        <v>99.379059992999657</v>
      </c>
      <c r="E16" s="4">
        <v>5.7902871115445009E-4</v>
      </c>
      <c r="F16" s="6">
        <v>-17.638479483643021</v>
      </c>
    </row>
    <row r="17" spans="1:6" x14ac:dyDescent="0.25">
      <c r="A17" s="1" t="s">
        <v>83</v>
      </c>
      <c r="B17" s="1">
        <v>2010</v>
      </c>
      <c r="C17" s="4">
        <v>0.99820256530570373</v>
      </c>
      <c r="D17" s="5">
        <v>98.768858053055439</v>
      </c>
      <c r="E17" s="4">
        <v>-9.0477484065366598E-3</v>
      </c>
      <c r="F17" s="6">
        <v>275.61418210796126</v>
      </c>
    </row>
    <row r="18" spans="1:6" x14ac:dyDescent="0.25">
      <c r="A18" s="1" t="s">
        <v>84</v>
      </c>
      <c r="B18" s="1">
        <v>2011</v>
      </c>
      <c r="C18" s="4">
        <v>1.0049210764883707</v>
      </c>
      <c r="D18" s="5">
        <v>99.433632619253316</v>
      </c>
      <c r="E18" s="4">
        <v>-2.2037828037734242E-3</v>
      </c>
      <c r="F18" s="6">
        <v>67.132038570699279</v>
      </c>
    </row>
    <row r="19" spans="1:6" x14ac:dyDescent="0.25">
      <c r="A19" s="1" t="s">
        <v>85</v>
      </c>
      <c r="B19" s="1">
        <v>2012</v>
      </c>
      <c r="C19" s="4">
        <v>1.0044479966111637</v>
      </c>
      <c r="D19" s="5">
        <v>99.38682292264096</v>
      </c>
      <c r="E19" s="4">
        <v>-6.2928708243261688E-3</v>
      </c>
      <c r="F19" s="6">
        <v>191.69459266845513</v>
      </c>
    </row>
    <row r="20" spans="1:6" x14ac:dyDescent="0.25">
      <c r="A20" s="1" t="s">
        <v>86</v>
      </c>
      <c r="B20" s="1">
        <v>2013</v>
      </c>
      <c r="C20" s="4">
        <v>1.0083207991908263</v>
      </c>
      <c r="D20" s="5">
        <v>99.770023989792165</v>
      </c>
      <c r="E20" s="4">
        <v>-4.2566264187313685E-3</v>
      </c>
      <c r="F20" s="6">
        <v>129.66613970943342</v>
      </c>
    </row>
    <row r="21" spans="1:6" x14ac:dyDescent="0.25">
      <c r="A21" s="1" t="s">
        <v>79</v>
      </c>
      <c r="B21" s="1">
        <v>2014</v>
      </c>
      <c r="C21" s="4">
        <v>1.0046522326937199</v>
      </c>
      <c r="D21" s="5">
        <v>99.407031410725878</v>
      </c>
      <c r="E21" s="4">
        <v>-1.1310188346602357E-2</v>
      </c>
      <c r="F21" s="6">
        <v>344.53304519207319</v>
      </c>
    </row>
    <row r="22" spans="1:6" x14ac:dyDescent="0.25">
      <c r="A22" s="1" t="s">
        <v>87</v>
      </c>
      <c r="B22" s="1">
        <v>2015</v>
      </c>
      <c r="C22" s="4">
        <v>1.0106450403319451</v>
      </c>
      <c r="D22" s="5">
        <v>100</v>
      </c>
      <c r="E22" s="4">
        <v>-3.2827586510016937E-3</v>
      </c>
      <c r="F22" s="6">
        <v>100</v>
      </c>
    </row>
    <row r="23" spans="1:6" x14ac:dyDescent="0.25">
      <c r="A23" s="1" t="s">
        <v>88</v>
      </c>
      <c r="B23" s="1">
        <v>2016</v>
      </c>
      <c r="C23" s="4">
        <v>1.0119233985557601</v>
      </c>
      <c r="D23" s="5">
        <v>100.12648933827401</v>
      </c>
      <c r="E23" s="4">
        <v>-1.7055954543959695E-3</v>
      </c>
      <c r="F23" s="6">
        <v>51.956163572229954</v>
      </c>
    </row>
    <row r="24" spans="1:6" x14ac:dyDescent="0.25">
      <c r="A24" s="1" t="s">
        <v>89</v>
      </c>
      <c r="B24" s="1">
        <v>2017</v>
      </c>
      <c r="C24" s="4">
        <v>1.01563592716406</v>
      </c>
      <c r="D24" s="5">
        <v>100.49383182353279</v>
      </c>
      <c r="E24" s="4">
        <v>4.0505914054224101E-3</v>
      </c>
      <c r="F24" s="6">
        <v>-123.38986310146259</v>
      </c>
    </row>
    <row r="25" spans="1:6" x14ac:dyDescent="0.25">
      <c r="A25" s="1" t="s">
        <v>90</v>
      </c>
      <c r="B25" s="1">
        <v>2018</v>
      </c>
      <c r="C25" s="4">
        <v>1.0094172021346783</v>
      </c>
      <c r="D25" s="5">
        <v>99.878509452056136</v>
      </c>
      <c r="E25" s="4">
        <v>-5.6181619596284982E-3</v>
      </c>
      <c r="F25" s="6">
        <v>171.14148668572344</v>
      </c>
    </row>
    <row r="26" spans="1:6" x14ac:dyDescent="0.25">
      <c r="A26" s="1" t="s">
        <v>91</v>
      </c>
      <c r="B26" s="1">
        <v>2019</v>
      </c>
      <c r="C26" s="4" t="s">
        <v>8</v>
      </c>
      <c r="D26" s="5" t="s">
        <v>8</v>
      </c>
      <c r="E26" s="4" t="s">
        <v>8</v>
      </c>
      <c r="F26" s="6" t="s">
        <v>8</v>
      </c>
    </row>
    <row r="27" spans="1:6" x14ac:dyDescent="0.25">
      <c r="A27" s="1" t="s">
        <v>92</v>
      </c>
      <c r="B27" s="1">
        <v>2020</v>
      </c>
      <c r="C27" s="4" t="s">
        <v>8</v>
      </c>
      <c r="D27" s="5" t="s">
        <v>8</v>
      </c>
      <c r="E27" s="4" t="s">
        <v>8</v>
      </c>
      <c r="F27" s="6" t="s">
        <v>8</v>
      </c>
    </row>
    <row r="28" spans="1:6" x14ac:dyDescent="0.25">
      <c r="A28" s="1" t="s">
        <v>93</v>
      </c>
      <c r="B28" s="1">
        <v>2021</v>
      </c>
      <c r="C28" s="4" t="s">
        <v>8</v>
      </c>
      <c r="D28" s="5" t="s">
        <v>8</v>
      </c>
      <c r="E28" s="4" t="s">
        <v>8</v>
      </c>
      <c r="F28" s="6" t="s">
        <v>8</v>
      </c>
    </row>
    <row r="29" spans="1:6" x14ac:dyDescent="0.25">
      <c r="A29" s="1" t="s">
        <v>94</v>
      </c>
      <c r="B29" s="1">
        <v>1995</v>
      </c>
      <c r="C29" s="4">
        <v>0.94262559843154226</v>
      </c>
      <c r="D29" s="5">
        <v>92.91404491497039</v>
      </c>
      <c r="E29" s="4">
        <v>-5.3543994897281955E-2</v>
      </c>
      <c r="F29" s="6">
        <v>-356.6787623712172</v>
      </c>
    </row>
    <row r="30" spans="1:6" x14ac:dyDescent="0.25">
      <c r="A30" s="1" t="s">
        <v>95</v>
      </c>
      <c r="B30" s="1">
        <v>1996</v>
      </c>
      <c r="C30" s="4">
        <v>0.95001702339899041</v>
      </c>
      <c r="D30" s="5">
        <v>93.642613280346666</v>
      </c>
      <c r="E30" s="4">
        <v>-4.7020623299709297E-2</v>
      </c>
      <c r="F30" s="6">
        <v>-313.22387798365202</v>
      </c>
    </row>
    <row r="31" spans="1:6" x14ac:dyDescent="0.25">
      <c r="A31" s="1" t="s">
        <v>96</v>
      </c>
      <c r="B31" s="1">
        <v>1997</v>
      </c>
      <c r="C31" s="4">
        <v>0.95398468423547189</v>
      </c>
      <c r="D31" s="5">
        <v>94.033703250512573</v>
      </c>
      <c r="E31" s="4">
        <v>-4.3771982049946978E-2</v>
      </c>
      <c r="F31" s="6">
        <v>-291.58333094236042</v>
      </c>
    </row>
    <row r="32" spans="1:6" x14ac:dyDescent="0.25">
      <c r="A32" s="1" t="s">
        <v>97</v>
      </c>
      <c r="B32" s="1">
        <v>1998</v>
      </c>
      <c r="C32" s="4">
        <v>0.97037199883946823</v>
      </c>
      <c r="D32" s="5">
        <v>95.648991109960676</v>
      </c>
      <c r="E32" s="4">
        <v>-2.8630411331203143E-2</v>
      </c>
      <c r="F32" s="6">
        <v>-190.71904700765597</v>
      </c>
    </row>
    <row r="33" spans="1:6" x14ac:dyDescent="0.25">
      <c r="A33" s="1" t="s">
        <v>98</v>
      </c>
      <c r="B33" s="1">
        <v>1999</v>
      </c>
      <c r="C33" s="4">
        <v>0.98479059977048633</v>
      </c>
      <c r="D33" s="5">
        <v>97.070224032920535</v>
      </c>
      <c r="E33" s="4">
        <v>-1.4983016710794717E-2</v>
      </c>
      <c r="F33" s="6">
        <v>-99.808089912708539</v>
      </c>
    </row>
    <row r="34" spans="1:6" x14ac:dyDescent="0.25">
      <c r="A34" s="1" t="s">
        <v>99</v>
      </c>
      <c r="B34" s="1">
        <v>2000</v>
      </c>
      <c r="C34" s="4">
        <v>1</v>
      </c>
      <c r="D34" s="5">
        <v>98.569405572660386</v>
      </c>
      <c r="E34" s="4">
        <v>0</v>
      </c>
      <c r="F34" s="6">
        <v>0</v>
      </c>
    </row>
    <row r="35" spans="1:6" x14ac:dyDescent="0.25">
      <c r="A35" s="1" t="s">
        <v>100</v>
      </c>
      <c r="B35" s="1">
        <v>2001</v>
      </c>
      <c r="C35" s="4">
        <v>0.99751502627805677</v>
      </c>
      <c r="D35" s="5">
        <v>98.324463190024758</v>
      </c>
      <c r="E35" s="4">
        <v>-2.5618435578130816E-3</v>
      </c>
      <c r="F35" s="6">
        <v>-17.065502701888061</v>
      </c>
    </row>
    <row r="36" spans="1:6" x14ac:dyDescent="0.25">
      <c r="A36" s="1" t="s">
        <v>101</v>
      </c>
      <c r="B36" s="1">
        <v>2002</v>
      </c>
      <c r="C36" s="4">
        <v>1.0052360131306382</v>
      </c>
      <c r="D36" s="5">
        <v>99.085516274518028</v>
      </c>
      <c r="E36" s="4">
        <v>5.1678271765526751E-3</v>
      </c>
      <c r="F36" s="6">
        <v>34.425040660810282</v>
      </c>
    </row>
    <row r="37" spans="1:6" x14ac:dyDescent="0.25">
      <c r="A37" s="1" t="s">
        <v>102</v>
      </c>
      <c r="B37" s="1">
        <v>2003</v>
      </c>
      <c r="C37" s="4">
        <v>1.0014018630258605</v>
      </c>
      <c r="D37" s="5">
        <v>98.707586377813755</v>
      </c>
      <c r="E37" s="4">
        <v>1.0791942076640582E-3</v>
      </c>
      <c r="F37" s="6">
        <v>7.1889603135933084</v>
      </c>
    </row>
    <row r="38" spans="1:6" x14ac:dyDescent="0.25">
      <c r="A38" s="1" t="s">
        <v>103</v>
      </c>
      <c r="B38" s="1">
        <v>2004</v>
      </c>
      <c r="C38" s="4">
        <v>1.0158897500469601</v>
      </c>
      <c r="D38" s="5">
        <v>100.13564878948739</v>
      </c>
      <c r="E38" s="4">
        <v>1.6089817039360688E-2</v>
      </c>
      <c r="F38" s="6">
        <v>107.18094604984012</v>
      </c>
    </row>
    <row r="39" spans="1:6" x14ac:dyDescent="0.25">
      <c r="A39" s="1" t="s">
        <v>104</v>
      </c>
      <c r="B39" s="1">
        <v>2005</v>
      </c>
      <c r="C39" s="4">
        <v>1.0230806136327051</v>
      </c>
      <c r="D39" s="5">
        <v>100.84444793868836</v>
      </c>
      <c r="E39" s="4">
        <v>2.3872248214495906E-2</v>
      </c>
      <c r="F39" s="6">
        <v>159.02294859581221</v>
      </c>
    </row>
    <row r="40" spans="1:6" x14ac:dyDescent="0.25">
      <c r="A40" s="1" t="s">
        <v>105</v>
      </c>
      <c r="B40" s="1">
        <v>2006</v>
      </c>
      <c r="C40" s="4">
        <v>1.0396016056588986</v>
      </c>
      <c r="D40" s="5">
        <v>102.47291230218093</v>
      </c>
      <c r="E40" s="4">
        <v>4.2222291978055382E-2</v>
      </c>
      <c r="F40" s="6">
        <v>281.26020249515301</v>
      </c>
    </row>
    <row r="41" spans="1:6" x14ac:dyDescent="0.25">
      <c r="A41" s="1" t="s">
        <v>106</v>
      </c>
      <c r="B41" s="1">
        <v>2007</v>
      </c>
      <c r="C41" s="4">
        <v>1.0578432977534553</v>
      </c>
      <c r="D41" s="5">
        <v>104.27098504858087</v>
      </c>
      <c r="E41" s="4">
        <v>6.3185861243067798E-2</v>
      </c>
      <c r="F41" s="6">
        <v>420.90723396286825</v>
      </c>
    </row>
    <row r="42" spans="1:6" x14ac:dyDescent="0.25">
      <c r="A42" s="1" t="s">
        <v>107</v>
      </c>
      <c r="B42" s="1">
        <v>2008</v>
      </c>
      <c r="C42" s="4">
        <v>1.0525766926034017</v>
      </c>
      <c r="D42" s="5">
        <v>103.75185890955417</v>
      </c>
      <c r="E42" s="4">
        <v>5.8452015399359958E-2</v>
      </c>
      <c r="F42" s="6">
        <v>389.37312299432801</v>
      </c>
    </row>
    <row r="43" spans="1:6" x14ac:dyDescent="0.25">
      <c r="A43" s="1" t="s">
        <v>108</v>
      </c>
      <c r="B43" s="1">
        <v>2009</v>
      </c>
      <c r="C43" s="4">
        <v>1.0094899433330842</v>
      </c>
      <c r="D43" s="5">
        <v>99.504823645920723</v>
      </c>
      <c r="E43" s="4">
        <v>9.346215670500535E-3</v>
      </c>
      <c r="F43" s="6">
        <v>62.259019794913158</v>
      </c>
    </row>
    <row r="44" spans="1:6" x14ac:dyDescent="0.25">
      <c r="A44" s="1" t="s">
        <v>109</v>
      </c>
      <c r="B44" s="1">
        <v>2010</v>
      </c>
      <c r="C44" s="4">
        <v>1.0183909293363209</v>
      </c>
      <c r="D44" s="5">
        <v>100.38218854527034</v>
      </c>
      <c r="E44" s="4">
        <v>1.9490553417879086E-2</v>
      </c>
      <c r="F44" s="6">
        <v>129.83466183940089</v>
      </c>
    </row>
    <row r="45" spans="1:6" x14ac:dyDescent="0.25">
      <c r="A45" s="1" t="s">
        <v>110</v>
      </c>
      <c r="B45" s="1">
        <v>2011</v>
      </c>
      <c r="C45" s="4">
        <v>1.0323108409693016</v>
      </c>
      <c r="D45" s="5">
        <v>101.75426596055721</v>
      </c>
      <c r="E45" s="4">
        <v>3.5966293216335044E-2</v>
      </c>
      <c r="F45" s="6">
        <v>239.58639948499422</v>
      </c>
    </row>
    <row r="46" spans="1:6" x14ac:dyDescent="0.25">
      <c r="A46" s="1" t="s">
        <v>111</v>
      </c>
      <c r="B46" s="1">
        <v>2012</v>
      </c>
      <c r="C46" s="4">
        <v>1.0267497108533483</v>
      </c>
      <c r="D46" s="5">
        <v>101.20610867071547</v>
      </c>
      <c r="E46" s="4">
        <v>2.9742668625874491E-2</v>
      </c>
      <c r="F46" s="6">
        <v>198.12825425980057</v>
      </c>
    </row>
    <row r="47" spans="1:6" x14ac:dyDescent="0.25">
      <c r="A47" s="1" t="s">
        <v>112</v>
      </c>
      <c r="B47" s="1">
        <v>2013</v>
      </c>
      <c r="C47" s="4">
        <v>1.0184440350585016</v>
      </c>
      <c r="D47" s="5">
        <v>100.38742314473818</v>
      </c>
      <c r="E47" s="4">
        <v>1.9782146111717802E-2</v>
      </c>
      <c r="F47" s="6">
        <v>131.7770817382972</v>
      </c>
    </row>
    <row r="48" spans="1:6" x14ac:dyDescent="0.25">
      <c r="A48" s="1" t="s">
        <v>113</v>
      </c>
      <c r="B48" s="1">
        <v>2014</v>
      </c>
      <c r="C48" s="4">
        <v>1.0138400065828013</v>
      </c>
      <c r="D48" s="5">
        <v>99.93360679464881</v>
      </c>
      <c r="E48" s="4">
        <v>1.4352200470150733E-2</v>
      </c>
      <c r="F48" s="6">
        <v>95.605961243971848</v>
      </c>
    </row>
    <row r="49" spans="1:6" x14ac:dyDescent="0.25">
      <c r="A49" s="1" t="s">
        <v>114</v>
      </c>
      <c r="B49" s="1">
        <v>2015</v>
      </c>
      <c r="C49" s="4">
        <v>1.0145135746637435</v>
      </c>
      <c r="D49" s="5">
        <v>100</v>
      </c>
      <c r="E49" s="4">
        <v>1.501182591901995E-2</v>
      </c>
      <c r="F49" s="6">
        <v>100</v>
      </c>
    </row>
    <row r="50" spans="1:6" x14ac:dyDescent="0.25">
      <c r="A50" s="1" t="s">
        <v>115</v>
      </c>
      <c r="B50" s="1">
        <v>2016</v>
      </c>
      <c r="C50" s="4">
        <v>1.0213667393919628</v>
      </c>
      <c r="D50" s="5">
        <v>100.6755123735521</v>
      </c>
      <c r="E50" s="4">
        <v>2.3544429682404666E-2</v>
      </c>
      <c r="F50" s="6">
        <v>156.83921336027436</v>
      </c>
    </row>
    <row r="51" spans="1:6" x14ac:dyDescent="0.25">
      <c r="A51" s="1" t="s">
        <v>116</v>
      </c>
      <c r="B51" s="1">
        <v>2017</v>
      </c>
      <c r="C51" s="4">
        <v>1.0297277570683026</v>
      </c>
      <c r="D51" s="5">
        <v>101.4996529158914</v>
      </c>
      <c r="E51" s="4">
        <v>3.4366891478172179E-2</v>
      </c>
      <c r="F51" s="6">
        <v>228.93212100620889</v>
      </c>
    </row>
    <row r="52" spans="1:6" x14ac:dyDescent="0.25">
      <c r="A52" s="1" t="s">
        <v>117</v>
      </c>
      <c r="B52" s="1">
        <v>2018</v>
      </c>
      <c r="C52" s="4">
        <v>1.0366976753738555</v>
      </c>
      <c r="D52" s="5">
        <v>102.18667362015978</v>
      </c>
      <c r="E52" s="4">
        <v>4.3792144539073208E-2</v>
      </c>
      <c r="F52" s="6">
        <v>291.71764164670105</v>
      </c>
    </row>
    <row r="53" spans="1:6" x14ac:dyDescent="0.25">
      <c r="A53" s="1" t="s">
        <v>118</v>
      </c>
      <c r="B53" s="1">
        <v>2019</v>
      </c>
      <c r="C53" s="4">
        <v>1.0380356306846685</v>
      </c>
      <c r="D53" s="5">
        <v>102.31855507982941</v>
      </c>
      <c r="E53" s="4">
        <v>4.586191449529653E-2</v>
      </c>
      <c r="F53" s="6">
        <v>305.50523795502841</v>
      </c>
    </row>
    <row r="54" spans="1:6" x14ac:dyDescent="0.25">
      <c r="A54" s="1" t="s">
        <v>119</v>
      </c>
      <c r="B54" s="1">
        <v>2020</v>
      </c>
      <c r="C54" s="4">
        <v>0.98362753291809824</v>
      </c>
      <c r="D54" s="5">
        <v>96.955581224639374</v>
      </c>
      <c r="E54" s="4">
        <v>-2.5253234875362685E-2</v>
      </c>
      <c r="F54" s="6">
        <v>-168.2222736367259</v>
      </c>
    </row>
    <row r="55" spans="1:6" x14ac:dyDescent="0.25">
      <c r="A55" s="1" t="s">
        <v>120</v>
      </c>
      <c r="B55" s="1">
        <v>2021</v>
      </c>
      <c r="C55" s="4">
        <v>1.018631834095667</v>
      </c>
      <c r="D55" s="5">
        <v>100.4059343841987</v>
      </c>
      <c r="E55" s="4">
        <v>1.993152845127999E-2</v>
      </c>
      <c r="F55" s="6">
        <v>132.77217947236377</v>
      </c>
    </row>
    <row r="56" spans="1:6" x14ac:dyDescent="0.25">
      <c r="A56" s="1" t="s">
        <v>121</v>
      </c>
      <c r="B56" s="1">
        <v>1995</v>
      </c>
      <c r="C56" s="4">
        <v>0.93842617729335398</v>
      </c>
      <c r="D56" s="5">
        <v>87.16178838195988</v>
      </c>
      <c r="E56" s="4">
        <v>-5.7188105410146239E-2</v>
      </c>
      <c r="F56" s="6">
        <v>-64.820497893244848</v>
      </c>
    </row>
    <row r="57" spans="1:6" x14ac:dyDescent="0.25">
      <c r="A57" s="1" t="s">
        <v>122</v>
      </c>
      <c r="B57" s="1">
        <v>1996</v>
      </c>
      <c r="C57" s="4">
        <v>0.9423027705756003</v>
      </c>
      <c r="D57" s="5">
        <v>87.521849526337419</v>
      </c>
      <c r="E57" s="4">
        <v>-5.3958278248693314E-2</v>
      </c>
      <c r="F57" s="6">
        <v>-61.159614162038743</v>
      </c>
    </row>
    <row r="58" spans="1:6" x14ac:dyDescent="0.25">
      <c r="A58" s="1" t="s">
        <v>123</v>
      </c>
      <c r="B58" s="1">
        <v>1997</v>
      </c>
      <c r="C58" s="4">
        <v>0.96586316117908533</v>
      </c>
      <c r="D58" s="5">
        <v>89.710157812771044</v>
      </c>
      <c r="E58" s="4">
        <v>-3.2295917039097566E-2</v>
      </c>
      <c r="F58" s="6">
        <v>-36.606168492195216</v>
      </c>
    </row>
    <row r="59" spans="1:6" x14ac:dyDescent="0.25">
      <c r="A59" s="1" t="s">
        <v>124</v>
      </c>
      <c r="B59" s="1">
        <v>1998</v>
      </c>
      <c r="C59" s="4">
        <v>0.96661851113218322</v>
      </c>
      <c r="D59" s="5">
        <v>89.780315332200146</v>
      </c>
      <c r="E59" s="4">
        <v>-3.2167949719995148E-2</v>
      </c>
      <c r="F59" s="6">
        <v>-36.461122502670079</v>
      </c>
    </row>
    <row r="60" spans="1:6" x14ac:dyDescent="0.25">
      <c r="A60" s="1" t="s">
        <v>125</v>
      </c>
      <c r="B60" s="1">
        <v>1999</v>
      </c>
      <c r="C60" s="4">
        <v>0.98444210243011943</v>
      </c>
      <c r="D60" s="5">
        <v>91.435785022312615</v>
      </c>
      <c r="E60" s="4">
        <v>-1.5238063626231035E-2</v>
      </c>
      <c r="F60" s="6">
        <v>-17.271753699432686</v>
      </c>
    </row>
    <row r="61" spans="1:6" x14ac:dyDescent="0.25">
      <c r="A61" s="1" t="s">
        <v>126</v>
      </c>
      <c r="B61" s="1">
        <v>2000</v>
      </c>
      <c r="C61" s="4">
        <v>1</v>
      </c>
      <c r="D61" s="5">
        <v>92.880815231897486</v>
      </c>
      <c r="E61" s="4">
        <v>0</v>
      </c>
      <c r="F61" s="6">
        <v>0</v>
      </c>
    </row>
    <row r="62" spans="1:6" x14ac:dyDescent="0.25">
      <c r="A62" s="1" t="s">
        <v>127</v>
      </c>
      <c r="B62" s="1">
        <v>2001</v>
      </c>
      <c r="C62" s="4">
        <v>0.99461669647561068</v>
      </c>
      <c r="D62" s="5">
        <v>92.380809611911459</v>
      </c>
      <c r="E62" s="4">
        <v>-5.4777820397755583E-3</v>
      </c>
      <c r="F62" s="6">
        <v>-6.208853337986775</v>
      </c>
    </row>
    <row r="63" spans="1:6" x14ac:dyDescent="0.25">
      <c r="A63" s="1" t="s">
        <v>128</v>
      </c>
      <c r="B63" s="1">
        <v>2002</v>
      </c>
      <c r="C63" s="4">
        <v>1.0045616787993852</v>
      </c>
      <c r="D63" s="5">
        <v>93.304507677610445</v>
      </c>
      <c r="E63" s="4">
        <v>4.6257458885182734E-3</v>
      </c>
      <c r="F63" s="6">
        <v>5.2431034298294303</v>
      </c>
    </row>
    <row r="64" spans="1:6" x14ac:dyDescent="0.25">
      <c r="A64" s="1" t="s">
        <v>129</v>
      </c>
      <c r="B64" s="1">
        <v>2003</v>
      </c>
      <c r="C64" s="4">
        <v>1.0109599926370219</v>
      </c>
      <c r="D64" s="5">
        <v>93.898788282959671</v>
      </c>
      <c r="E64" s="4">
        <v>1.1142475203191227E-2</v>
      </c>
      <c r="F64" s="6">
        <v>12.629563180210676</v>
      </c>
    </row>
    <row r="65" spans="1:6" x14ac:dyDescent="0.25">
      <c r="A65" s="1" t="s">
        <v>130</v>
      </c>
      <c r="B65" s="1">
        <v>2004</v>
      </c>
      <c r="C65" s="4">
        <v>1.0342236341861184</v>
      </c>
      <c r="D65" s="5">
        <v>96.059534275302397</v>
      </c>
      <c r="E65" s="4">
        <v>3.5429904664191547E-2</v>
      </c>
      <c r="F65" s="6">
        <v>40.158421828669937</v>
      </c>
    </row>
    <row r="66" spans="1:6" x14ac:dyDescent="0.25">
      <c r="A66" s="1" t="s">
        <v>131</v>
      </c>
      <c r="B66" s="1">
        <v>2005</v>
      </c>
      <c r="C66" s="4">
        <v>1.0416143772732911</v>
      </c>
      <c r="D66" s="5">
        <v>96.745992518408514</v>
      </c>
      <c r="E66" s="4">
        <v>4.3766638133751978E-2</v>
      </c>
      <c r="F66" s="6">
        <v>49.607785650474575</v>
      </c>
    </row>
    <row r="67" spans="1:6" x14ac:dyDescent="0.25">
      <c r="A67" s="1" t="s">
        <v>132</v>
      </c>
      <c r="B67" s="1">
        <v>2006</v>
      </c>
      <c r="C67" s="4">
        <v>1.0537082779109199</v>
      </c>
      <c r="D67" s="5">
        <v>97.869283868965042</v>
      </c>
      <c r="E67" s="4">
        <v>5.7256354651438357E-2</v>
      </c>
      <c r="F67" s="6">
        <v>64.897855759354655</v>
      </c>
    </row>
    <row r="68" spans="1:6" x14ac:dyDescent="0.25">
      <c r="A68" s="1" t="s">
        <v>133</v>
      </c>
      <c r="B68" s="1">
        <v>2007</v>
      </c>
      <c r="C68" s="4">
        <v>1.0725743615335868</v>
      </c>
      <c r="D68" s="5">
        <v>99.621581096071495</v>
      </c>
      <c r="E68" s="4">
        <v>7.8846730001289944E-2</v>
      </c>
      <c r="F68" s="6">
        <v>89.369708251098913</v>
      </c>
    </row>
    <row r="69" spans="1:6" x14ac:dyDescent="0.25">
      <c r="A69" s="1" t="s">
        <v>134</v>
      </c>
      <c r="B69" s="1">
        <v>2008</v>
      </c>
      <c r="C69" s="4">
        <v>1.0573380322299037</v>
      </c>
      <c r="D69" s="5">
        <v>98.206418409203764</v>
      </c>
      <c r="E69" s="4">
        <v>6.3354934038286403E-2</v>
      </c>
      <c r="F69" s="6">
        <v>71.810358795813599</v>
      </c>
    </row>
    <row r="70" spans="1:6" x14ac:dyDescent="0.25">
      <c r="A70" s="1" t="s">
        <v>135</v>
      </c>
      <c r="B70" s="1">
        <v>2009</v>
      </c>
      <c r="C70" s="4">
        <v>1.0320079735747045</v>
      </c>
      <c r="D70" s="5">
        <v>95.853741911437069</v>
      </c>
      <c r="E70" s="4">
        <v>3.5086961365596081E-2</v>
      </c>
      <c r="F70" s="6">
        <v>39.769708910053716</v>
      </c>
    </row>
    <row r="71" spans="1:6" x14ac:dyDescent="0.25">
      <c r="A71" s="1" t="s">
        <v>136</v>
      </c>
      <c r="B71" s="1">
        <v>2010</v>
      </c>
      <c r="C71" s="4">
        <v>1.0529799206762729</v>
      </c>
      <c r="D71" s="5">
        <v>97.80163345523097</v>
      </c>
      <c r="E71" s="4">
        <v>5.889201453767301E-2</v>
      </c>
      <c r="F71" s="6">
        <v>66.751812757044021</v>
      </c>
    </row>
    <row r="72" spans="1:6" x14ac:dyDescent="0.25">
      <c r="A72" s="1" t="s">
        <v>137</v>
      </c>
      <c r="B72" s="1">
        <v>2011</v>
      </c>
      <c r="C72" s="4">
        <v>1.0565236288874971</v>
      </c>
      <c r="D72" s="5">
        <v>98.13077596283344</v>
      </c>
      <c r="E72" s="4">
        <v>6.3723370265295565E-2</v>
      </c>
      <c r="F72" s="6">
        <v>72.227966959353239</v>
      </c>
    </row>
    <row r="73" spans="1:6" x14ac:dyDescent="0.25">
      <c r="A73" s="1" t="s">
        <v>138</v>
      </c>
      <c r="B73" s="1">
        <v>2012</v>
      </c>
      <c r="C73" s="4">
        <v>1.0562582928085129</v>
      </c>
      <c r="D73" s="5">
        <v>98.106131331506958</v>
      </c>
      <c r="E73" s="4">
        <v>6.3720035617092385E-2</v>
      </c>
      <c r="F73" s="6">
        <v>72.224187265039561</v>
      </c>
    </row>
    <row r="74" spans="1:6" x14ac:dyDescent="0.25">
      <c r="A74" s="1" t="s">
        <v>139</v>
      </c>
      <c r="B74" s="1">
        <v>2013</v>
      </c>
      <c r="C74" s="4">
        <v>1.0588083668227668</v>
      </c>
      <c r="D74" s="5">
        <v>98.342984284852534</v>
      </c>
      <c r="E74" s="4">
        <v>6.6474735565452192E-2</v>
      </c>
      <c r="F74" s="6">
        <v>75.346532740878644</v>
      </c>
    </row>
    <row r="75" spans="1:6" x14ac:dyDescent="0.25">
      <c r="A75" s="1" t="s">
        <v>140</v>
      </c>
      <c r="B75" s="1">
        <v>2014</v>
      </c>
      <c r="C75" s="4">
        <v>1.0672871741113608</v>
      </c>
      <c r="D75" s="5">
        <v>99.130502818011294</v>
      </c>
      <c r="E75" s="4">
        <v>7.6563791104224899E-2</v>
      </c>
      <c r="F75" s="6">
        <v>86.782085616876145</v>
      </c>
    </row>
    <row r="76" spans="1:6" x14ac:dyDescent="0.25">
      <c r="A76" s="1" t="s">
        <v>141</v>
      </c>
      <c r="B76" s="1">
        <v>2015</v>
      </c>
      <c r="C76" s="4">
        <v>1.0766486033776501</v>
      </c>
      <c r="D76" s="5">
        <v>100</v>
      </c>
      <c r="E76" s="4">
        <v>8.8225341163425397E-2</v>
      </c>
      <c r="F76" s="6">
        <v>100</v>
      </c>
    </row>
    <row r="77" spans="1:6" x14ac:dyDescent="0.25">
      <c r="A77" s="1" t="s">
        <v>142</v>
      </c>
      <c r="B77" s="1">
        <v>2016</v>
      </c>
      <c r="C77" s="4">
        <v>1.0772816500649081</v>
      </c>
      <c r="D77" s="5">
        <v>100.05879789239238</v>
      </c>
      <c r="E77" s="4">
        <v>9.0098816850932018E-2</v>
      </c>
      <c r="F77" s="6">
        <v>102.12351197830594</v>
      </c>
    </row>
    <row r="78" spans="1:6" x14ac:dyDescent="0.25">
      <c r="A78" s="1" t="s">
        <v>143</v>
      </c>
      <c r="B78" s="1">
        <v>2017</v>
      </c>
      <c r="C78" s="4">
        <v>1.080359497013949</v>
      </c>
      <c r="D78" s="5">
        <v>100.3446708261783</v>
      </c>
      <c r="E78" s="4">
        <v>9.5294838157057749E-2</v>
      </c>
      <c r="F78" s="6">
        <v>108.01300046041995</v>
      </c>
    </row>
    <row r="79" spans="1:6" x14ac:dyDescent="0.25">
      <c r="A79" s="1" t="s">
        <v>144</v>
      </c>
      <c r="B79" s="1">
        <v>2018</v>
      </c>
      <c r="C79" s="4">
        <v>1.0788573012720792</v>
      </c>
      <c r="D79" s="5">
        <v>100.20514566103554</v>
      </c>
      <c r="E79" s="4">
        <v>9.4775904332109473E-2</v>
      </c>
      <c r="F79" s="6">
        <v>107.4248091107407</v>
      </c>
    </row>
    <row r="80" spans="1:6" x14ac:dyDescent="0.25">
      <c r="A80" s="1" t="s">
        <v>145</v>
      </c>
      <c r="B80" s="1">
        <v>2019</v>
      </c>
      <c r="C80" s="4">
        <v>1.0748895934055234</v>
      </c>
      <c r="D80" s="5">
        <v>99.836621719787829</v>
      </c>
      <c r="E80" s="4">
        <v>9.1273793207918397E-2</v>
      </c>
      <c r="F80" s="6">
        <v>103.45530207567704</v>
      </c>
    </row>
    <row r="81" spans="1:6" x14ac:dyDescent="0.25">
      <c r="A81" s="1" t="s">
        <v>146</v>
      </c>
      <c r="B81" s="1">
        <v>2020</v>
      </c>
      <c r="C81" s="4">
        <v>1.0023381749591602</v>
      </c>
      <c r="D81" s="5">
        <v>93.097986828259096</v>
      </c>
      <c r="E81" s="4">
        <v>-1.4191009539021859E-4</v>
      </c>
      <c r="F81" s="6">
        <v>-0.16084958529925039</v>
      </c>
    </row>
    <row r="82" spans="1:6" x14ac:dyDescent="0.25">
      <c r="A82" s="1" t="s">
        <v>147</v>
      </c>
      <c r="B82" s="1">
        <v>2021</v>
      </c>
      <c r="C82" s="4">
        <v>1.055125172940536</v>
      </c>
      <c r="D82" s="5">
        <v>98.000886234413798</v>
      </c>
      <c r="E82" s="4">
        <v>6.6330957149262071E-2</v>
      </c>
      <c r="F82" s="6">
        <v>75.183565486466108</v>
      </c>
    </row>
    <row r="83" spans="1:6" x14ac:dyDescent="0.25">
      <c r="A83" s="1" t="s">
        <v>148</v>
      </c>
      <c r="B83" s="1">
        <v>1995</v>
      </c>
      <c r="C83" s="4">
        <v>1.0892525650941502</v>
      </c>
      <c r="D83" s="5">
        <v>90.242310561293479</v>
      </c>
      <c r="E83" s="4">
        <v>8.8271389357793995E-2</v>
      </c>
      <c r="F83" s="6">
        <v>37.426052462645956</v>
      </c>
    </row>
    <row r="84" spans="1:6" x14ac:dyDescent="0.25">
      <c r="A84" s="1" t="s">
        <v>149</v>
      </c>
      <c r="B84" s="1">
        <v>1996</v>
      </c>
      <c r="C84" s="4">
        <v>1.1335870260452907</v>
      </c>
      <c r="D84" s="5">
        <v>93.9153284837939</v>
      </c>
      <c r="E84" s="4">
        <v>0.13332273108025755</v>
      </c>
      <c r="F84" s="6">
        <v>56.527302494898187</v>
      </c>
    </row>
    <row r="85" spans="1:6" x14ac:dyDescent="0.25">
      <c r="A85" s="1" t="s">
        <v>150</v>
      </c>
      <c r="B85" s="1">
        <v>1997</v>
      </c>
      <c r="C85" s="4">
        <v>0.98150032827202904</v>
      </c>
      <c r="D85" s="5">
        <v>81.31526174765547</v>
      </c>
      <c r="E85" s="4">
        <v>-2.0799886636971965E-2</v>
      </c>
      <c r="F85" s="6">
        <v>-8.8189123809646564</v>
      </c>
    </row>
    <row r="86" spans="1:6" x14ac:dyDescent="0.25">
      <c r="A86" s="1" t="s">
        <v>151</v>
      </c>
      <c r="B86" s="1">
        <v>1998</v>
      </c>
      <c r="C86" s="4">
        <v>1.0213029869758363</v>
      </c>
      <c r="D86" s="5">
        <v>84.61282927516794</v>
      </c>
      <c r="E86" s="4">
        <v>2.0431098173613271E-2</v>
      </c>
      <c r="F86" s="6">
        <v>8.6625503198517908</v>
      </c>
    </row>
    <row r="87" spans="1:6" x14ac:dyDescent="0.25">
      <c r="A87" s="1" t="s">
        <v>152</v>
      </c>
      <c r="B87" s="1">
        <v>1999</v>
      </c>
      <c r="C87" s="4">
        <v>0.95032416675526665</v>
      </c>
      <c r="D87" s="5">
        <v>78.732381578388626</v>
      </c>
      <c r="E87" s="4">
        <v>-5.0087847762010418E-2</v>
      </c>
      <c r="F87" s="6">
        <v>-21.236670587382196</v>
      </c>
    </row>
    <row r="88" spans="1:6" x14ac:dyDescent="0.25">
      <c r="A88" s="1" t="s">
        <v>153</v>
      </c>
      <c r="B88" s="1">
        <v>2000</v>
      </c>
      <c r="C88" s="4">
        <v>1</v>
      </c>
      <c r="D88" s="5">
        <v>82.847921091187274</v>
      </c>
      <c r="E88" s="4">
        <v>0</v>
      </c>
      <c r="F88" s="6">
        <v>0</v>
      </c>
    </row>
    <row r="89" spans="1:6" x14ac:dyDescent="0.25">
      <c r="A89" s="1" t="s">
        <v>154</v>
      </c>
      <c r="B89" s="1">
        <v>2001</v>
      </c>
      <c r="C89" s="4">
        <v>1.0284815472358853</v>
      </c>
      <c r="D89" s="5">
        <v>85.207558069140816</v>
      </c>
      <c r="E89" s="4">
        <v>2.8602341452343749E-2</v>
      </c>
      <c r="F89" s="6">
        <v>12.127063361503691</v>
      </c>
    </row>
    <row r="90" spans="1:6" x14ac:dyDescent="0.25">
      <c r="A90" s="1" t="s">
        <v>155</v>
      </c>
      <c r="B90" s="1">
        <v>2002</v>
      </c>
      <c r="C90" s="4">
        <v>1.0751249441462674</v>
      </c>
      <c r="D90" s="5">
        <v>89.071866535797071</v>
      </c>
      <c r="E90" s="4">
        <v>7.6449536992169831E-2</v>
      </c>
      <c r="F90" s="6">
        <v>32.413723212359393</v>
      </c>
    </row>
    <row r="91" spans="1:6" x14ac:dyDescent="0.25">
      <c r="A91" s="1" t="s">
        <v>156</v>
      </c>
      <c r="B91" s="1">
        <v>2003</v>
      </c>
      <c r="C91" s="4">
        <v>1.1002986118559168</v>
      </c>
      <c r="D91" s="5">
        <v>91.157452571781889</v>
      </c>
      <c r="E91" s="4">
        <v>0.10507107476906741</v>
      </c>
      <c r="F91" s="6">
        <v>44.548925594389083</v>
      </c>
    </row>
    <row r="92" spans="1:6" x14ac:dyDescent="0.25">
      <c r="A92" s="1" t="s">
        <v>157</v>
      </c>
      <c r="B92" s="1">
        <v>2004</v>
      </c>
      <c r="C92" s="4">
        <v>1.137097009389469</v>
      </c>
      <c r="D92" s="5">
        <v>94.206123306923757</v>
      </c>
      <c r="E92" s="4">
        <v>0.14794104061302182</v>
      </c>
      <c r="F92" s="6">
        <v>62.725297377145111</v>
      </c>
    </row>
    <row r="93" spans="1:6" x14ac:dyDescent="0.25">
      <c r="A93" s="1" t="s">
        <v>158</v>
      </c>
      <c r="B93" s="1">
        <v>2005</v>
      </c>
      <c r="C93" s="4">
        <v>1.1706519580737726</v>
      </c>
      <c r="D93" s="5">
        <v>96.986081047739788</v>
      </c>
      <c r="E93" s="4">
        <v>0.19123095323482542</v>
      </c>
      <c r="F93" s="6">
        <v>81.079721757165672</v>
      </c>
    </row>
    <row r="94" spans="1:6" x14ac:dyDescent="0.25">
      <c r="A94" s="1" t="s">
        <v>159</v>
      </c>
      <c r="B94" s="1">
        <v>2006</v>
      </c>
      <c r="C94" s="4">
        <v>1.192108899746648</v>
      </c>
      <c r="D94" s="5">
        <v>98.763744058312383</v>
      </c>
      <c r="E94" s="4">
        <v>0.22501969772850339</v>
      </c>
      <c r="F94" s="6">
        <v>95.405760276187507</v>
      </c>
    </row>
    <row r="95" spans="1:6" x14ac:dyDescent="0.25">
      <c r="A95" s="1" t="s">
        <v>160</v>
      </c>
      <c r="B95" s="1">
        <v>2007</v>
      </c>
      <c r="C95" s="4">
        <v>1.2075006807075555</v>
      </c>
      <c r="D95" s="5">
        <v>100.03892111281448</v>
      </c>
      <c r="E95" s="4">
        <v>0.25418659909241825</v>
      </c>
      <c r="F95" s="6">
        <v>107.77219053813867</v>
      </c>
    </row>
    <row r="96" spans="1:6" x14ac:dyDescent="0.25">
      <c r="A96" s="1" t="s">
        <v>161</v>
      </c>
      <c r="B96" s="1">
        <v>2008</v>
      </c>
      <c r="C96" s="4">
        <v>1.2075031008883312</v>
      </c>
      <c r="D96" s="5">
        <v>100.03912161976041</v>
      </c>
      <c r="E96" s="4">
        <v>0.26506827791493093</v>
      </c>
      <c r="F96" s="6">
        <v>112.3858970341616</v>
      </c>
    </row>
    <row r="97" spans="1:6" x14ac:dyDescent="0.25">
      <c r="A97" s="1" t="s">
        <v>162</v>
      </c>
      <c r="B97" s="1">
        <v>2009</v>
      </c>
      <c r="C97" s="4">
        <v>1.1435184593152714</v>
      </c>
      <c r="D97" s="5">
        <v>94.738127083667649</v>
      </c>
      <c r="E97" s="4">
        <v>0.17757276673969913</v>
      </c>
      <c r="F97" s="6">
        <v>75.288807985102494</v>
      </c>
    </row>
    <row r="98" spans="1:6" x14ac:dyDescent="0.25">
      <c r="A98" s="1" t="s">
        <v>163</v>
      </c>
      <c r="B98" s="1">
        <v>2010</v>
      </c>
      <c r="C98" s="4">
        <v>1.1566158296275395</v>
      </c>
      <c r="D98" s="5">
        <v>95.823216985800499</v>
      </c>
      <c r="E98" s="4">
        <v>0.186337691935195</v>
      </c>
      <c r="F98" s="6">
        <v>79.005035322004986</v>
      </c>
    </row>
    <row r="99" spans="1:6" x14ac:dyDescent="0.25">
      <c r="A99" s="1" t="s">
        <v>164</v>
      </c>
      <c r="B99" s="1">
        <v>2011</v>
      </c>
      <c r="C99" s="4">
        <v>1.1813377735335142</v>
      </c>
      <c r="D99" s="5">
        <v>97.871378643743441</v>
      </c>
      <c r="E99" s="4">
        <v>0.21329582790511181</v>
      </c>
      <c r="F99" s="6">
        <v>90.434974495338778</v>
      </c>
    </row>
    <row r="100" spans="1:6" x14ac:dyDescent="0.25">
      <c r="A100" s="1" t="s">
        <v>165</v>
      </c>
      <c r="B100" s="1">
        <v>2012</v>
      </c>
      <c r="C100" s="4">
        <v>1.1836105934102619</v>
      </c>
      <c r="D100" s="5">
        <v>98.059677045546721</v>
      </c>
      <c r="E100" s="4">
        <v>0.2084392091845918</v>
      </c>
      <c r="F100" s="6">
        <v>88.37582409170686</v>
      </c>
    </row>
    <row r="101" spans="1:6" x14ac:dyDescent="0.25">
      <c r="A101" s="1" t="s">
        <v>166</v>
      </c>
      <c r="B101" s="1">
        <v>2013</v>
      </c>
      <c r="C101" s="4">
        <v>1.172801915729359</v>
      </c>
      <c r="D101" s="5">
        <v>97.164200569939197</v>
      </c>
      <c r="E101" s="4">
        <v>0.19065318607408988</v>
      </c>
      <c r="F101" s="6">
        <v>80.834755135180885</v>
      </c>
    </row>
    <row r="102" spans="1:6" x14ac:dyDescent="0.25">
      <c r="A102" s="1" t="s">
        <v>167</v>
      </c>
      <c r="B102" s="1">
        <v>2014</v>
      </c>
      <c r="C102" s="4">
        <v>1.1780574776410766</v>
      </c>
      <c r="D102" s="5">
        <v>97.599612948491028</v>
      </c>
      <c r="E102" s="4">
        <v>0.19675920766262067</v>
      </c>
      <c r="F102" s="6">
        <v>83.423637965427446</v>
      </c>
    </row>
    <row r="103" spans="1:6" x14ac:dyDescent="0.25">
      <c r="A103" s="1" t="s">
        <v>168</v>
      </c>
      <c r="B103" s="1">
        <v>2015</v>
      </c>
      <c r="C103" s="4">
        <v>1.2070308908528211</v>
      </c>
      <c r="D103" s="5">
        <v>100</v>
      </c>
      <c r="E103" s="4">
        <v>0.2358554631052675</v>
      </c>
      <c r="F103" s="6">
        <v>100</v>
      </c>
    </row>
    <row r="104" spans="1:6" x14ac:dyDescent="0.25">
      <c r="A104" s="1" t="s">
        <v>169</v>
      </c>
      <c r="B104" s="1">
        <v>2016</v>
      </c>
      <c r="C104" s="4">
        <v>1.2390015204845444</v>
      </c>
      <c r="D104" s="5">
        <v>102.64870020096457</v>
      </c>
      <c r="E104" s="4">
        <v>0.28122008960015377</v>
      </c>
      <c r="F104" s="6">
        <v>119.23407916764643</v>
      </c>
    </row>
    <row r="105" spans="1:6" x14ac:dyDescent="0.25">
      <c r="A105" s="1" t="s">
        <v>170</v>
      </c>
      <c r="B105" s="1">
        <v>2017</v>
      </c>
      <c r="C105" s="4">
        <v>1.2594284726888347</v>
      </c>
      <c r="D105" s="5">
        <v>104.34103072531909</v>
      </c>
      <c r="E105" s="4">
        <v>0.31564330041282307</v>
      </c>
      <c r="F105" s="6">
        <v>133.82912409874709</v>
      </c>
    </row>
    <row r="106" spans="1:6" x14ac:dyDescent="0.25">
      <c r="A106" s="1" t="s">
        <v>171</v>
      </c>
      <c r="B106" s="1">
        <v>2018</v>
      </c>
      <c r="C106" s="4">
        <v>1.2858296412485439</v>
      </c>
      <c r="D106" s="5">
        <v>106.528312654869</v>
      </c>
      <c r="E106" s="4">
        <v>0.3525174730547963</v>
      </c>
      <c r="F106" s="6">
        <v>149.46334861764893</v>
      </c>
    </row>
    <row r="107" spans="1:6" x14ac:dyDescent="0.25">
      <c r="A107" s="1" t="s">
        <v>172</v>
      </c>
      <c r="B107" s="1">
        <v>2019</v>
      </c>
      <c r="C107" s="4">
        <v>1.3134434107134765</v>
      </c>
      <c r="D107" s="5">
        <v>108.81605604852999</v>
      </c>
      <c r="E107" s="4">
        <v>0.3935622011626897</v>
      </c>
      <c r="F107" s="6">
        <v>166.8658406216498</v>
      </c>
    </row>
    <row r="108" spans="1:6" x14ac:dyDescent="0.25">
      <c r="A108" s="1" t="s">
        <v>173</v>
      </c>
      <c r="B108" s="1">
        <v>2020</v>
      </c>
      <c r="C108" s="4">
        <v>1.231525552231193</v>
      </c>
      <c r="D108" s="5">
        <v>102.02933177303071</v>
      </c>
      <c r="E108" s="4">
        <v>0.26326323012329023</v>
      </c>
      <c r="F108" s="6">
        <v>111.62057755931227</v>
      </c>
    </row>
    <row r="109" spans="1:6" x14ac:dyDescent="0.25">
      <c r="A109" s="1" t="s">
        <v>174</v>
      </c>
      <c r="B109" s="1">
        <v>2021</v>
      </c>
      <c r="C109" s="4">
        <v>1.2993623661873783</v>
      </c>
      <c r="D109" s="5">
        <v>107.6494707827503</v>
      </c>
      <c r="E109" s="4">
        <v>0.36372717976922142</v>
      </c>
      <c r="F109" s="6">
        <v>154.21613516193258</v>
      </c>
    </row>
    <row r="110" spans="1:6" x14ac:dyDescent="0.25">
      <c r="A110" s="1" t="s">
        <v>175</v>
      </c>
      <c r="B110" s="1">
        <v>1995</v>
      </c>
      <c r="C110" s="4">
        <v>0.91218623046821368</v>
      </c>
      <c r="D110" s="5">
        <v>94.583405110706906</v>
      </c>
      <c r="E110" s="4">
        <v>-7.9064387129189451E-2</v>
      </c>
      <c r="F110" s="6">
        <v>120.46826702024846</v>
      </c>
    </row>
    <row r="111" spans="1:6" x14ac:dyDescent="0.25">
      <c r="A111" s="1" t="s">
        <v>176</v>
      </c>
      <c r="B111" s="1">
        <v>1996</v>
      </c>
      <c r="C111" s="4">
        <v>0.91492619533845287</v>
      </c>
      <c r="D111" s="5">
        <v>94.867508508297036</v>
      </c>
      <c r="E111" s="4">
        <v>-7.7594333531408988E-2</v>
      </c>
      <c r="F111" s="6">
        <v>118.22838613605057</v>
      </c>
    </row>
    <row r="112" spans="1:6" x14ac:dyDescent="0.25">
      <c r="A112" s="1" t="s">
        <v>177</v>
      </c>
      <c r="B112" s="1">
        <v>1997</v>
      </c>
      <c r="C112" s="4">
        <v>0.93389180541422301</v>
      </c>
      <c r="D112" s="5">
        <v>96.834027976637969</v>
      </c>
      <c r="E112" s="4">
        <v>-6.1598200633530331E-2</v>
      </c>
      <c r="F112" s="6">
        <v>93.855511328530611</v>
      </c>
    </row>
    <row r="113" spans="1:6" x14ac:dyDescent="0.25">
      <c r="A113" s="1" t="s">
        <v>178</v>
      </c>
      <c r="B113" s="1">
        <v>1998</v>
      </c>
      <c r="C113" s="4">
        <v>0.94879501296297963</v>
      </c>
      <c r="D113" s="5">
        <v>98.379322204889434</v>
      </c>
      <c r="E113" s="4">
        <v>-4.8793024869527912E-2</v>
      </c>
      <c r="F113" s="6">
        <v>74.344611551890907</v>
      </c>
    </row>
    <row r="114" spans="1:6" x14ac:dyDescent="0.25">
      <c r="A114" s="1" t="s">
        <v>179</v>
      </c>
      <c r="B114" s="1">
        <v>1999</v>
      </c>
      <c r="C114" s="4">
        <v>0.9731935453432079</v>
      </c>
      <c r="D114" s="5">
        <v>100.90917432844245</v>
      </c>
      <c r="E114" s="4">
        <v>-2.6188915532032619E-2</v>
      </c>
      <c r="F114" s="6">
        <v>39.903341869058536</v>
      </c>
    </row>
    <row r="115" spans="1:6" x14ac:dyDescent="0.25">
      <c r="A115" s="1" t="s">
        <v>180</v>
      </c>
      <c r="B115" s="1">
        <v>2000</v>
      </c>
      <c r="C115" s="4">
        <v>1</v>
      </c>
      <c r="D115" s="5">
        <v>103.68870078444229</v>
      </c>
      <c r="E115" s="4">
        <v>0</v>
      </c>
      <c r="F115" s="6">
        <v>0</v>
      </c>
    </row>
    <row r="116" spans="1:6" x14ac:dyDescent="0.25">
      <c r="A116" s="1" t="s">
        <v>181</v>
      </c>
      <c r="B116" s="1">
        <v>2001</v>
      </c>
      <c r="C116" s="4">
        <v>1.0017260565027337</v>
      </c>
      <c r="D116" s="5">
        <v>103.86767334069128</v>
      </c>
      <c r="E116" s="4">
        <v>1.723146560962785E-3</v>
      </c>
      <c r="F116" s="6">
        <v>-2.6255117829712535</v>
      </c>
    </row>
    <row r="117" spans="1:6" x14ac:dyDescent="0.25">
      <c r="A117" s="1" t="s">
        <v>182</v>
      </c>
      <c r="B117" s="1">
        <v>2002</v>
      </c>
      <c r="C117" s="4">
        <v>1.0074324457831387</v>
      </c>
      <c r="D117" s="5">
        <v>104.45936143134675</v>
      </c>
      <c r="E117" s="4">
        <v>7.7074654588066283E-3</v>
      </c>
      <c r="F117" s="6">
        <v>-11.743656539368379</v>
      </c>
    </row>
    <row r="118" spans="1:6" x14ac:dyDescent="0.25">
      <c r="A118" s="1" t="s">
        <v>183</v>
      </c>
      <c r="B118" s="1">
        <v>2003</v>
      </c>
      <c r="C118" s="4">
        <v>1.0012832532984244</v>
      </c>
      <c r="D118" s="5">
        <v>103.82175965173326</v>
      </c>
      <c r="E118" s="4">
        <v>1.3120123065374911E-3</v>
      </c>
      <c r="F118" s="6">
        <v>-1.9990776456605024</v>
      </c>
    </row>
    <row r="119" spans="1:6" x14ac:dyDescent="0.25">
      <c r="A119" s="1" t="s">
        <v>184</v>
      </c>
      <c r="B119" s="1">
        <v>2004</v>
      </c>
      <c r="C119" s="4">
        <v>1.0077032231785905</v>
      </c>
      <c r="D119" s="5">
        <v>104.48743798768294</v>
      </c>
      <c r="E119" s="4">
        <v>8.215490209911025E-3</v>
      </c>
      <c r="F119" s="6">
        <v>-12.517720104408589</v>
      </c>
    </row>
    <row r="120" spans="1:6" x14ac:dyDescent="0.25">
      <c r="A120" s="1" t="s">
        <v>185</v>
      </c>
      <c r="B120" s="1">
        <v>2005</v>
      </c>
      <c r="C120" s="4">
        <v>1.013404434816195</v>
      </c>
      <c r="D120" s="5">
        <v>105.07858921528329</v>
      </c>
      <c r="E120" s="4">
        <v>1.4474530193196888E-2</v>
      </c>
      <c r="F120" s="6">
        <v>-22.054449944163725</v>
      </c>
    </row>
    <row r="121" spans="1:6" x14ac:dyDescent="0.25">
      <c r="A121" s="1" t="s">
        <v>186</v>
      </c>
      <c r="B121" s="1">
        <v>2006</v>
      </c>
      <c r="C121" s="4">
        <v>1.0119739456139507</v>
      </c>
      <c r="D121" s="5">
        <v>104.9302636484164</v>
      </c>
      <c r="E121" s="4">
        <v>1.2638484203408074E-2</v>
      </c>
      <c r="F121" s="6">
        <v>-19.256916356786093</v>
      </c>
    </row>
    <row r="122" spans="1:6" x14ac:dyDescent="0.25">
      <c r="A122" s="1" t="s">
        <v>187</v>
      </c>
      <c r="B122" s="1">
        <v>2007</v>
      </c>
      <c r="C122" s="4">
        <v>1.0021599442029219</v>
      </c>
      <c r="D122" s="5">
        <v>103.91266259261015</v>
      </c>
      <c r="E122" s="4">
        <v>7.4321078984695976E-4</v>
      </c>
      <c r="F122" s="6">
        <v>-1.132410167643719</v>
      </c>
    </row>
    <row r="123" spans="1:6" x14ac:dyDescent="0.25">
      <c r="A123" s="1" t="s">
        <v>188</v>
      </c>
      <c r="B123" s="1">
        <v>2008</v>
      </c>
      <c r="C123" s="4">
        <v>0.98715196339681177</v>
      </c>
      <c r="D123" s="5">
        <v>102.35650456142673</v>
      </c>
      <c r="E123" s="4">
        <v>-1.84259917253492E-2</v>
      </c>
      <c r="F123" s="6">
        <v>28.075184945849749</v>
      </c>
    </row>
    <row r="124" spans="1:6" x14ac:dyDescent="0.25">
      <c r="A124" s="1" t="s">
        <v>189</v>
      </c>
      <c r="B124" s="1">
        <v>2009</v>
      </c>
      <c r="C124" s="4">
        <v>0.95800330626446073</v>
      </c>
      <c r="D124" s="5">
        <v>99.334118173762079</v>
      </c>
      <c r="E124" s="4">
        <v>-5.5845126657099398E-2</v>
      </c>
      <c r="F124" s="6">
        <v>85.089708200916718</v>
      </c>
    </row>
    <row r="125" spans="1:6" x14ac:dyDescent="0.25">
      <c r="A125" s="1" t="s">
        <v>190</v>
      </c>
      <c r="B125" s="1">
        <v>2010</v>
      </c>
      <c r="C125" s="4">
        <v>0.96341570848327651</v>
      </c>
      <c r="D125" s="5">
        <v>99.89532312795393</v>
      </c>
      <c r="E125" s="4">
        <v>-5.1351567060210601E-2</v>
      </c>
      <c r="F125" s="6">
        <v>78.242993048304768</v>
      </c>
    </row>
    <row r="126" spans="1:6" x14ac:dyDescent="0.25">
      <c r="A126" s="1" t="s">
        <v>191</v>
      </c>
      <c r="B126" s="1">
        <v>2011</v>
      </c>
      <c r="C126" s="4">
        <v>0.96983005434473946</v>
      </c>
      <c r="D126" s="5">
        <v>100.56041831671109</v>
      </c>
      <c r="E126" s="4">
        <v>-4.5681659646653605E-2</v>
      </c>
      <c r="F126" s="6">
        <v>69.603908561879891</v>
      </c>
    </row>
    <row r="127" spans="1:6" x14ac:dyDescent="0.25">
      <c r="A127" s="1" t="s">
        <v>192</v>
      </c>
      <c r="B127" s="1">
        <v>2012</v>
      </c>
      <c r="C127" s="4">
        <v>0.964998716737688</v>
      </c>
      <c r="D127" s="5">
        <v>100.0594631971849</v>
      </c>
      <c r="E127" s="4">
        <v>-5.4990719618091211E-2</v>
      </c>
      <c r="F127" s="6">
        <v>83.787871317630263</v>
      </c>
    </row>
    <row r="128" spans="1:6" x14ac:dyDescent="0.25">
      <c r="A128" s="1" t="s">
        <v>193</v>
      </c>
      <c r="B128" s="1">
        <v>2013</v>
      </c>
      <c r="C128" s="4">
        <v>0.96504935818220228</v>
      </c>
      <c r="D128" s="5">
        <v>100.06471414277244</v>
      </c>
      <c r="E128" s="4">
        <v>-5.7991874061442128E-2</v>
      </c>
      <c r="F128" s="6">
        <v>88.360649125416842</v>
      </c>
    </row>
    <row r="129" spans="1:6" x14ac:dyDescent="0.25">
      <c r="A129" s="1" t="s">
        <v>194</v>
      </c>
      <c r="B129" s="1">
        <v>2014</v>
      </c>
      <c r="C129" s="4">
        <v>0.97426970604615215</v>
      </c>
      <c r="D129" s="5">
        <v>101.02076003356602</v>
      </c>
      <c r="E129" s="4">
        <v>-4.9285043138349249E-2</v>
      </c>
      <c r="F129" s="6">
        <v>75.094286473045472</v>
      </c>
    </row>
    <row r="130" spans="1:6" x14ac:dyDescent="0.25">
      <c r="A130" s="1" t="s">
        <v>195</v>
      </c>
      <c r="B130" s="1">
        <v>2015</v>
      </c>
      <c r="C130" s="4">
        <v>0.96442523865632479</v>
      </c>
      <c r="D130" s="5">
        <v>100</v>
      </c>
      <c r="E130" s="4">
        <v>-6.5630882791648526E-2</v>
      </c>
      <c r="F130" s="6">
        <v>100</v>
      </c>
    </row>
    <row r="131" spans="1:6" x14ac:dyDescent="0.25">
      <c r="A131" s="1" t="s">
        <v>196</v>
      </c>
      <c r="B131" s="1">
        <v>2016</v>
      </c>
      <c r="C131" s="4">
        <v>0.96003707006591432</v>
      </c>
      <c r="D131" s="5">
        <v>99.544996500037229</v>
      </c>
      <c r="E131" s="4">
        <v>-7.4097194373981212E-2</v>
      </c>
      <c r="F131" s="6">
        <v>112.89988984181394</v>
      </c>
    </row>
    <row r="132" spans="1:6" x14ac:dyDescent="0.25">
      <c r="A132" s="1" t="s">
        <v>197</v>
      </c>
      <c r="B132" s="1">
        <v>2017</v>
      </c>
      <c r="C132" s="4">
        <v>0.96751663777696839</v>
      </c>
      <c r="D132" s="5">
        <v>100.32054315842569</v>
      </c>
      <c r="E132" s="4">
        <v>-6.5604151486061579E-2</v>
      </c>
      <c r="F132" s="6">
        <v>99.959270233082478</v>
      </c>
    </row>
    <row r="133" spans="1:6" x14ac:dyDescent="0.25">
      <c r="A133" s="1" t="s">
        <v>198</v>
      </c>
      <c r="B133" s="1">
        <v>2018</v>
      </c>
      <c r="C133" s="4" t="s">
        <v>8</v>
      </c>
      <c r="D133" s="5" t="s">
        <v>8</v>
      </c>
      <c r="E133" s="4" t="s">
        <v>8</v>
      </c>
      <c r="F133" s="6" t="s">
        <v>8</v>
      </c>
    </row>
    <row r="134" spans="1:6" x14ac:dyDescent="0.25">
      <c r="A134" s="1" t="s">
        <v>199</v>
      </c>
      <c r="B134" s="1">
        <v>2019</v>
      </c>
      <c r="C134" s="4" t="s">
        <v>8</v>
      </c>
      <c r="D134" s="5" t="s">
        <v>8</v>
      </c>
      <c r="E134" s="4" t="s">
        <v>8</v>
      </c>
      <c r="F134" s="6" t="s">
        <v>8</v>
      </c>
    </row>
    <row r="135" spans="1:6" x14ac:dyDescent="0.25">
      <c r="A135" s="1" t="s">
        <v>200</v>
      </c>
      <c r="B135" s="1">
        <v>2020</v>
      </c>
      <c r="C135" s="4" t="s">
        <v>8</v>
      </c>
      <c r="D135" s="5" t="s">
        <v>8</v>
      </c>
      <c r="E135" s="4" t="s">
        <v>8</v>
      </c>
      <c r="F135" s="6" t="s">
        <v>8</v>
      </c>
    </row>
    <row r="136" spans="1:6" x14ac:dyDescent="0.25">
      <c r="A136" s="1" t="s">
        <v>201</v>
      </c>
      <c r="B136" s="1">
        <v>2021</v>
      </c>
      <c r="C136" s="4" t="s">
        <v>8</v>
      </c>
      <c r="D136" s="5" t="s">
        <v>8</v>
      </c>
      <c r="E136" s="4" t="s">
        <v>8</v>
      </c>
      <c r="F136" s="6" t="s">
        <v>8</v>
      </c>
    </row>
    <row r="137" spans="1:6" x14ac:dyDescent="0.25">
      <c r="A137" s="1" t="s">
        <v>202</v>
      </c>
      <c r="B137" s="1">
        <v>1995</v>
      </c>
      <c r="C137" s="4">
        <v>0.9315622891303027</v>
      </c>
      <c r="D137" s="5">
        <v>85.706672742879917</v>
      </c>
      <c r="E137" s="4">
        <v>-6.5802204377367668E-2</v>
      </c>
      <c r="F137" s="6">
        <v>-63.393815547034627</v>
      </c>
    </row>
    <row r="138" spans="1:6" x14ac:dyDescent="0.25">
      <c r="A138" s="1" t="s">
        <v>203</v>
      </c>
      <c r="B138" s="1">
        <v>1996</v>
      </c>
      <c r="C138" s="4">
        <v>0.93419740529658046</v>
      </c>
      <c r="D138" s="5">
        <v>85.949111752635744</v>
      </c>
      <c r="E138" s="4">
        <v>-6.3318892447486452E-2</v>
      </c>
      <c r="F138" s="6">
        <v>-61.001393896145579</v>
      </c>
    </row>
    <row r="139" spans="1:6" x14ac:dyDescent="0.25">
      <c r="A139" s="1" t="s">
        <v>204</v>
      </c>
      <c r="B139" s="1">
        <v>1997</v>
      </c>
      <c r="C139" s="4">
        <v>0.95255982470104628</v>
      </c>
      <c r="D139" s="5">
        <v>87.63851233167307</v>
      </c>
      <c r="E139" s="4">
        <v>-4.5774003211303316E-2</v>
      </c>
      <c r="F139" s="6">
        <v>-44.09865511169393</v>
      </c>
    </row>
    <row r="140" spans="1:6" x14ac:dyDescent="0.25">
      <c r="A140" s="1" t="s">
        <v>205</v>
      </c>
      <c r="B140" s="1">
        <v>1998</v>
      </c>
      <c r="C140" s="4">
        <v>0.96735061124424349</v>
      </c>
      <c r="D140" s="5">
        <v>88.999311407225036</v>
      </c>
      <c r="E140" s="4">
        <v>-3.1948740734124015E-2</v>
      </c>
      <c r="F140" s="6">
        <v>-30.779403155613721</v>
      </c>
    </row>
    <row r="141" spans="1:6" x14ac:dyDescent="0.25">
      <c r="A141" s="1" t="s">
        <v>206</v>
      </c>
      <c r="B141" s="1">
        <v>1999</v>
      </c>
      <c r="C141" s="4">
        <v>0.97352656755871525</v>
      </c>
      <c r="D141" s="5">
        <v>89.56751889361108</v>
      </c>
      <c r="E141" s="4">
        <v>-2.616709973077902E-2</v>
      </c>
      <c r="F141" s="6">
        <v>-25.209372686371758</v>
      </c>
    </row>
    <row r="142" spans="1:6" x14ac:dyDescent="0.25">
      <c r="A142" s="1" t="s">
        <v>207</v>
      </c>
      <c r="B142" s="1">
        <v>2000</v>
      </c>
      <c r="C142" s="4">
        <v>1</v>
      </c>
      <c r="D142" s="5">
        <v>92.003158288958659</v>
      </c>
      <c r="E142" s="4">
        <v>0</v>
      </c>
      <c r="F142" s="6">
        <v>0</v>
      </c>
    </row>
    <row r="143" spans="1:6" x14ac:dyDescent="0.25">
      <c r="A143" s="1" t="s">
        <v>208</v>
      </c>
      <c r="B143" s="1">
        <v>2001</v>
      </c>
      <c r="C143" s="4">
        <v>0.99836370488529302</v>
      </c>
      <c r="D143" s="5">
        <v>91.85261397051282</v>
      </c>
      <c r="E143" s="4">
        <v>-1.6635089704319928E-3</v>
      </c>
      <c r="F143" s="6">
        <v>-1.6026238304666027</v>
      </c>
    </row>
    <row r="144" spans="1:6" x14ac:dyDescent="0.25">
      <c r="A144" s="1" t="s">
        <v>209</v>
      </c>
      <c r="B144" s="1">
        <v>2002</v>
      </c>
      <c r="C144" s="4">
        <v>0.99199761059570069</v>
      </c>
      <c r="D144" s="5">
        <v>91.266913189905011</v>
      </c>
      <c r="E144" s="4">
        <v>-8.186884708473785E-3</v>
      </c>
      <c r="F144" s="6">
        <v>-7.887241225802037</v>
      </c>
    </row>
    <row r="145" spans="1:6" x14ac:dyDescent="0.25">
      <c r="A145" s="1" t="s">
        <v>210</v>
      </c>
      <c r="B145" s="1">
        <v>2003</v>
      </c>
      <c r="C145" s="4">
        <v>0.99213199662970808</v>
      </c>
      <c r="D145" s="5">
        <v>91.279277129463622</v>
      </c>
      <c r="E145" s="4">
        <v>-8.0585388012127113E-3</v>
      </c>
      <c r="F145" s="6">
        <v>-7.7635928336529769</v>
      </c>
    </row>
    <row r="146" spans="1:6" x14ac:dyDescent="0.25">
      <c r="A146" s="1" t="s">
        <v>211</v>
      </c>
      <c r="B146" s="1">
        <v>2004</v>
      </c>
      <c r="C146" s="4">
        <v>1.0143053542759537</v>
      </c>
      <c r="D146" s="5">
        <v>93.319296062788851</v>
      </c>
      <c r="E146" s="4">
        <v>1.4687754324861524E-2</v>
      </c>
      <c r="F146" s="6">
        <v>14.150176233164053</v>
      </c>
    </row>
    <row r="147" spans="1:6" x14ac:dyDescent="0.25">
      <c r="A147" s="1" t="s">
        <v>212</v>
      </c>
      <c r="B147" s="1">
        <v>2005</v>
      </c>
      <c r="C147" s="4">
        <v>1.0370300843034195</v>
      </c>
      <c r="D147" s="5">
        <v>95.410042996579648</v>
      </c>
      <c r="E147" s="4">
        <v>3.8375129359290605E-2</v>
      </c>
      <c r="F147" s="6">
        <v>36.970583207896183</v>
      </c>
    </row>
    <row r="148" spans="1:6" x14ac:dyDescent="0.25">
      <c r="A148" s="1" t="s">
        <v>213</v>
      </c>
      <c r="B148" s="1">
        <v>2006</v>
      </c>
      <c r="C148" s="4">
        <v>1.0587970464910228</v>
      </c>
      <c r="D148" s="5">
        <v>97.412672264195493</v>
      </c>
      <c r="E148" s="4">
        <v>6.2116203114596535E-2</v>
      </c>
      <c r="F148" s="6">
        <v>59.842723507348808</v>
      </c>
    </row>
    <row r="149" spans="1:6" x14ac:dyDescent="0.25">
      <c r="A149" s="1" t="s">
        <v>214</v>
      </c>
      <c r="B149" s="1">
        <v>2007</v>
      </c>
      <c r="C149" s="4">
        <v>1.0788465102167633</v>
      </c>
      <c r="D149" s="5">
        <v>99.25728624896351</v>
      </c>
      <c r="E149" s="4">
        <v>8.5126248387762393E-2</v>
      </c>
      <c r="F149" s="6">
        <v>82.010591279840995</v>
      </c>
    </row>
    <row r="150" spans="1:6" x14ac:dyDescent="0.25">
      <c r="A150" s="1" t="s">
        <v>215</v>
      </c>
      <c r="B150" s="1">
        <v>2008</v>
      </c>
      <c r="C150" s="4">
        <v>1.0806203219493857</v>
      </c>
      <c r="D150" s="5">
        <v>99.420482530574787</v>
      </c>
      <c r="E150" s="4">
        <v>8.8751311999516691E-2</v>
      </c>
      <c r="F150" s="6">
        <v>85.502976012606254</v>
      </c>
    </row>
    <row r="151" spans="1:6" x14ac:dyDescent="0.25">
      <c r="A151" s="1" t="s">
        <v>216</v>
      </c>
      <c r="B151" s="1">
        <v>2009</v>
      </c>
      <c r="C151" s="4">
        <v>1.0516965999891181</v>
      </c>
      <c r="D151" s="5">
        <v>96.759408760758461</v>
      </c>
      <c r="E151" s="4">
        <v>5.7168955912194952E-2</v>
      </c>
      <c r="F151" s="6">
        <v>55.076547668982847</v>
      </c>
    </row>
    <row r="152" spans="1:6" x14ac:dyDescent="0.25">
      <c r="A152" s="1" t="s">
        <v>217</v>
      </c>
      <c r="B152" s="1">
        <v>2010</v>
      </c>
      <c r="C152" s="4">
        <v>1.0788301542365692</v>
      </c>
      <c r="D152" s="5">
        <v>99.255781447128768</v>
      </c>
      <c r="E152" s="4">
        <v>8.7557140202098704E-2</v>
      </c>
      <c r="F152" s="6">
        <v>84.352511413839352</v>
      </c>
    </row>
    <row r="153" spans="1:6" x14ac:dyDescent="0.25">
      <c r="A153" s="1" t="s">
        <v>218</v>
      </c>
      <c r="B153" s="1">
        <v>2011</v>
      </c>
      <c r="C153" s="4">
        <v>1.0758439808914053</v>
      </c>
      <c r="D153" s="5">
        <v>98.981044068175379</v>
      </c>
      <c r="E153" s="4">
        <v>8.5840733948633563E-2</v>
      </c>
      <c r="F153" s="6">
        <v>82.698926363528017</v>
      </c>
    </row>
    <row r="154" spans="1:6" x14ac:dyDescent="0.25">
      <c r="A154" s="1" t="s">
        <v>219</v>
      </c>
      <c r="B154" s="1">
        <v>2012</v>
      </c>
      <c r="C154" s="4">
        <v>1.0704804772914853</v>
      </c>
      <c r="D154" s="5">
        <v>98.487584797488537</v>
      </c>
      <c r="E154" s="4">
        <v>8.0925824535441948E-2</v>
      </c>
      <c r="F154" s="6">
        <v>77.96390473745285</v>
      </c>
    </row>
    <row r="155" spans="1:6" x14ac:dyDescent="0.25">
      <c r="A155" s="1" t="s">
        <v>220</v>
      </c>
      <c r="B155" s="1">
        <v>2013</v>
      </c>
      <c r="C155" s="4">
        <v>1.077991519410366</v>
      </c>
      <c r="D155" s="5">
        <v>99.178624394466951</v>
      </c>
      <c r="E155" s="4">
        <v>9.0557748494423718E-2</v>
      </c>
      <c r="F155" s="6">
        <v>87.243296159007855</v>
      </c>
    </row>
    <row r="156" spans="1:6" x14ac:dyDescent="0.25">
      <c r="A156" s="1" t="s">
        <v>221</v>
      </c>
      <c r="B156" s="1">
        <v>2014</v>
      </c>
      <c r="C156" s="4">
        <v>1.0873357442786631</v>
      </c>
      <c r="D156" s="5">
        <v>100.0383225941125</v>
      </c>
      <c r="E156" s="4">
        <v>0.10293120517418736</v>
      </c>
      <c r="F156" s="6">
        <v>99.163879030938958</v>
      </c>
    </row>
    <row r="157" spans="1:6" x14ac:dyDescent="0.25">
      <c r="A157" s="1" t="s">
        <v>222</v>
      </c>
      <c r="B157" s="1">
        <v>2015</v>
      </c>
      <c r="C157" s="4">
        <v>1.0869192086420043</v>
      </c>
      <c r="D157" s="5">
        <v>100</v>
      </c>
      <c r="E157" s="4">
        <v>0.10379909114091129</v>
      </c>
      <c r="F157" s="6">
        <v>100</v>
      </c>
    </row>
    <row r="158" spans="1:6" x14ac:dyDescent="0.25">
      <c r="A158" s="1" t="s">
        <v>223</v>
      </c>
      <c r="B158" s="1">
        <v>2016</v>
      </c>
      <c r="C158" s="4">
        <v>1.0913923289619103</v>
      </c>
      <c r="D158" s="5">
        <v>100.41154119683787</v>
      </c>
      <c r="E158" s="4">
        <v>0.11055093634708718</v>
      </c>
      <c r="F158" s="6">
        <v>106.50472478319681</v>
      </c>
    </row>
    <row r="159" spans="1:6" x14ac:dyDescent="0.25">
      <c r="A159" s="1" t="s">
        <v>224</v>
      </c>
      <c r="B159" s="1">
        <v>2017</v>
      </c>
      <c r="C159" s="4">
        <v>1.0993509143532583</v>
      </c>
      <c r="D159" s="5">
        <v>101.14375618835425</v>
      </c>
      <c r="E159" s="4">
        <v>0.12153430426660439</v>
      </c>
      <c r="F159" s="6">
        <v>117.08609673818516</v>
      </c>
    </row>
    <row r="160" spans="1:6" x14ac:dyDescent="0.25">
      <c r="A160" s="1" t="s">
        <v>225</v>
      </c>
      <c r="B160" s="1">
        <v>2018</v>
      </c>
      <c r="C160" s="4">
        <v>1.1179167654571889</v>
      </c>
      <c r="D160" s="5">
        <v>102.85187312623842</v>
      </c>
      <c r="E160" s="4">
        <v>0.14584320530947265</v>
      </c>
      <c r="F160" s="6">
        <v>140.50528160355935</v>
      </c>
    </row>
    <row r="161" spans="1:6" x14ac:dyDescent="0.25">
      <c r="A161" s="1" t="s">
        <v>226</v>
      </c>
      <c r="B161" s="1">
        <v>2019</v>
      </c>
      <c r="C161" s="4">
        <v>1.1165474820472303</v>
      </c>
      <c r="D161" s="5">
        <v>102.72589472792956</v>
      </c>
      <c r="E161" s="4">
        <v>0.14569156125927768</v>
      </c>
      <c r="F161" s="6">
        <v>140.35918779047469</v>
      </c>
    </row>
    <row r="162" spans="1:6" x14ac:dyDescent="0.25">
      <c r="A162" s="1" t="s">
        <v>227</v>
      </c>
      <c r="B162" s="1">
        <v>2020</v>
      </c>
      <c r="C162" s="4">
        <v>1.0654839441332056</v>
      </c>
      <c r="D162" s="5">
        <v>98.02788796643128</v>
      </c>
      <c r="E162" s="4">
        <v>8.1513528335069918E-2</v>
      </c>
      <c r="F162" s="6">
        <v>78.530098326595308</v>
      </c>
    </row>
    <row r="163" spans="1:6" x14ac:dyDescent="0.25">
      <c r="A163" s="1" t="s">
        <v>228</v>
      </c>
      <c r="B163" s="1">
        <v>2021</v>
      </c>
      <c r="C163" s="4">
        <v>1.0918300677649251</v>
      </c>
      <c r="D163" s="5">
        <v>100.45181454922086</v>
      </c>
      <c r="E163" s="4">
        <v>0.11651339239886188</v>
      </c>
      <c r="F163" s="6">
        <v>112.24895239274342</v>
      </c>
    </row>
    <row r="164" spans="1:6" x14ac:dyDescent="0.25">
      <c r="A164" s="1" t="s">
        <v>229</v>
      </c>
      <c r="B164" s="1">
        <v>1995</v>
      </c>
      <c r="C164" s="4">
        <v>0.92994001700016715</v>
      </c>
      <c r="D164" s="5">
        <v>102.48189309507231</v>
      </c>
      <c r="E164" s="4">
        <v>-6.3776739986028508E-2</v>
      </c>
      <c r="F164" s="6">
        <v>40.830552925057411</v>
      </c>
    </row>
    <row r="165" spans="1:6" x14ac:dyDescent="0.25">
      <c r="A165" s="1" t="s">
        <v>230</v>
      </c>
      <c r="B165" s="1">
        <v>1996</v>
      </c>
      <c r="C165" s="4">
        <v>0.91692245883087919</v>
      </c>
      <c r="D165" s="5">
        <v>101.04732314402609</v>
      </c>
      <c r="E165" s="4">
        <v>-7.5956588215203236E-2</v>
      </c>
      <c r="F165" s="6">
        <v>48.628222386516732</v>
      </c>
    </row>
    <row r="166" spans="1:6" x14ac:dyDescent="0.25">
      <c r="A166" s="1" t="s">
        <v>231</v>
      </c>
      <c r="B166" s="1">
        <v>1997</v>
      </c>
      <c r="C166" s="4">
        <v>0.91583351900379784</v>
      </c>
      <c r="D166" s="5">
        <v>100.92731904386282</v>
      </c>
      <c r="E166" s="4">
        <v>-7.8236762631131551E-2</v>
      </c>
      <c r="F166" s="6">
        <v>50.088014501766246</v>
      </c>
    </row>
    <row r="167" spans="1:6" x14ac:dyDescent="0.25">
      <c r="A167" s="1" t="s">
        <v>232</v>
      </c>
      <c r="B167" s="1">
        <v>1998</v>
      </c>
      <c r="C167" s="4">
        <v>0.95050910686002699</v>
      </c>
      <c r="D167" s="5">
        <v>104.74866216570658</v>
      </c>
      <c r="E167" s="4">
        <v>-4.7032136870798102E-2</v>
      </c>
      <c r="F167" s="6">
        <v>30.110478429947253</v>
      </c>
    </row>
    <row r="168" spans="1:6" x14ac:dyDescent="0.25">
      <c r="A168" s="1" t="s">
        <v>233</v>
      </c>
      <c r="B168" s="1">
        <v>1999</v>
      </c>
      <c r="C168" s="4">
        <v>0.96905500402016842</v>
      </c>
      <c r="D168" s="5">
        <v>106.79246995478195</v>
      </c>
      <c r="E168" s="4">
        <v>-3.0190205738567455E-2</v>
      </c>
      <c r="F168" s="6">
        <v>19.328093494540372</v>
      </c>
    </row>
    <row r="169" spans="1:6" x14ac:dyDescent="0.25">
      <c r="A169" s="1" t="s">
        <v>234</v>
      </c>
      <c r="B169" s="1">
        <v>2000</v>
      </c>
      <c r="C169" s="4">
        <v>1</v>
      </c>
      <c r="D169" s="5">
        <v>110.20269180980291</v>
      </c>
      <c r="E169" s="4">
        <v>0</v>
      </c>
      <c r="F169" s="6">
        <v>0</v>
      </c>
    </row>
    <row r="170" spans="1:6" x14ac:dyDescent="0.25">
      <c r="A170" s="1" t="s">
        <v>235</v>
      </c>
      <c r="B170" s="1">
        <v>2001</v>
      </c>
      <c r="C170" s="4">
        <v>1.0108072767122329</v>
      </c>
      <c r="D170" s="5">
        <v>111.39368279462438</v>
      </c>
      <c r="E170" s="4">
        <v>1.108960189175473E-2</v>
      </c>
      <c r="F170" s="6">
        <v>-7.0996820636849964</v>
      </c>
    </row>
    <row r="171" spans="1:6" x14ac:dyDescent="0.25">
      <c r="A171" s="1" t="s">
        <v>236</v>
      </c>
      <c r="B171" s="1">
        <v>2002</v>
      </c>
      <c r="C171" s="4">
        <v>1.0158148471235493</v>
      </c>
      <c r="D171" s="5">
        <v>111.94553053337857</v>
      </c>
      <c r="E171" s="4">
        <v>1.6607416706998279E-2</v>
      </c>
      <c r="F171" s="6">
        <v>-10.632246285277741</v>
      </c>
    </row>
    <row r="172" spans="1:6" x14ac:dyDescent="0.25">
      <c r="A172" s="1" t="s">
        <v>237</v>
      </c>
      <c r="B172" s="1">
        <v>2003</v>
      </c>
      <c r="C172" s="4">
        <v>1.0031709293630724</v>
      </c>
      <c r="D172" s="5">
        <v>110.55213676115224</v>
      </c>
      <c r="E172" s="4">
        <v>3.2402331700324138E-3</v>
      </c>
      <c r="F172" s="6">
        <v>-2.0744320259630382</v>
      </c>
    </row>
    <row r="173" spans="1:6" x14ac:dyDescent="0.25">
      <c r="A173" s="1" t="s">
        <v>238</v>
      </c>
      <c r="B173" s="1">
        <v>2004</v>
      </c>
      <c r="C173" s="4">
        <v>1.0111153688903949</v>
      </c>
      <c r="D173" s="5">
        <v>111.42763538198338</v>
      </c>
      <c r="E173" s="4">
        <v>1.2446141881279349E-2</v>
      </c>
      <c r="F173" s="6">
        <v>-7.9681535134545465</v>
      </c>
    </row>
    <row r="174" spans="1:6" x14ac:dyDescent="0.25">
      <c r="A174" s="1" t="s">
        <v>239</v>
      </c>
      <c r="B174" s="1">
        <v>2005</v>
      </c>
      <c r="C174" s="4">
        <v>1.0172498292961243</v>
      </c>
      <c r="D174" s="5">
        <v>112.1036694314954</v>
      </c>
      <c r="E174" s="4">
        <v>2.0128693694153932E-2</v>
      </c>
      <c r="F174" s="6">
        <v>-12.886605577071933</v>
      </c>
    </row>
    <row r="175" spans="1:6" x14ac:dyDescent="0.25">
      <c r="A175" s="1" t="s">
        <v>240</v>
      </c>
      <c r="B175" s="1">
        <v>2006</v>
      </c>
      <c r="C175" s="4">
        <v>1.0230757341450478</v>
      </c>
      <c r="D175" s="5">
        <v>112.74569982807458</v>
      </c>
      <c r="E175" s="4">
        <v>2.7030231458899934E-2</v>
      </c>
      <c r="F175" s="6">
        <v>-17.305044070940955</v>
      </c>
    </row>
    <row r="176" spans="1:6" x14ac:dyDescent="0.25">
      <c r="A176" s="1" t="s">
        <v>241</v>
      </c>
      <c r="B176" s="1">
        <v>2007</v>
      </c>
      <c r="C176" s="4">
        <v>1.0180095052435254</v>
      </c>
      <c r="D176" s="5">
        <v>112.18738776580219</v>
      </c>
      <c r="E176" s="4">
        <v>2.0949268801744525E-2</v>
      </c>
      <c r="F176" s="6">
        <v>-13.411946561368124</v>
      </c>
    </row>
    <row r="177" spans="1:6" x14ac:dyDescent="0.25">
      <c r="A177" s="1" t="s">
        <v>242</v>
      </c>
      <c r="B177" s="1">
        <v>2008</v>
      </c>
      <c r="C177" s="4">
        <v>1.0020850231117442</v>
      </c>
      <c r="D177" s="5">
        <v>110.43246696920278</v>
      </c>
      <c r="E177" s="4">
        <v>-1.8571443814371369E-3</v>
      </c>
      <c r="F177" s="6">
        <v>1.1889637503007151</v>
      </c>
    </row>
    <row r="178" spans="1:6" x14ac:dyDescent="0.25">
      <c r="A178" s="1" t="s">
        <v>243</v>
      </c>
      <c r="B178" s="1">
        <v>2009</v>
      </c>
      <c r="C178" s="4">
        <v>0.95922047037896019</v>
      </c>
      <c r="D178" s="5">
        <v>105.70867787482675</v>
      </c>
      <c r="E178" s="4">
        <v>-6.6029045039043166E-2</v>
      </c>
      <c r="F178" s="6">
        <v>42.272502775279222</v>
      </c>
    </row>
    <row r="179" spans="1:6" x14ac:dyDescent="0.25">
      <c r="A179" s="1" t="s">
        <v>244</v>
      </c>
      <c r="B179" s="1">
        <v>2010</v>
      </c>
      <c r="C179" s="4">
        <v>0.9557072729376288</v>
      </c>
      <c r="D179" s="5">
        <v>105.32151405993271</v>
      </c>
      <c r="E179" s="4">
        <v>-7.5821374535856134E-2</v>
      </c>
      <c r="F179" s="6">
        <v>48.541657138873411</v>
      </c>
    </row>
    <row r="180" spans="1:6" x14ac:dyDescent="0.25">
      <c r="A180" s="1" t="s">
        <v>245</v>
      </c>
      <c r="B180" s="1">
        <v>2011</v>
      </c>
      <c r="C180" s="4">
        <v>0.94517979462414559</v>
      </c>
      <c r="D180" s="5">
        <v>104.16135761181754</v>
      </c>
      <c r="E180" s="4">
        <v>-9.5043894300029796E-2</v>
      </c>
      <c r="F180" s="6">
        <v>60.848120447534143</v>
      </c>
    </row>
    <row r="181" spans="1:6" x14ac:dyDescent="0.25">
      <c r="A181" s="1" t="s">
        <v>246</v>
      </c>
      <c r="B181" s="1">
        <v>2012</v>
      </c>
      <c r="C181" s="4">
        <v>0.92477128289078758</v>
      </c>
      <c r="D181" s="5">
        <v>101.91228468296954</v>
      </c>
      <c r="E181" s="4">
        <v>-0.12881616827860587</v>
      </c>
      <c r="F181" s="6">
        <v>82.469492445912735</v>
      </c>
    </row>
    <row r="182" spans="1:6" x14ac:dyDescent="0.25">
      <c r="A182" s="1" t="s">
        <v>247</v>
      </c>
      <c r="B182" s="1">
        <v>2013</v>
      </c>
      <c r="C182" s="4">
        <v>0.88972381972951842</v>
      </c>
      <c r="D182" s="5">
        <v>98.04995990149277</v>
      </c>
      <c r="E182" s="4">
        <v>-0.18224690405950705</v>
      </c>
      <c r="F182" s="6">
        <v>116.67642252112145</v>
      </c>
    </row>
    <row r="183" spans="1:6" x14ac:dyDescent="0.25">
      <c r="A183" s="1" t="s">
        <v>248</v>
      </c>
      <c r="B183" s="1">
        <v>2014</v>
      </c>
      <c r="C183" s="4">
        <v>0.88395577047034313</v>
      </c>
      <c r="D183" s="5">
        <v>97.414305346640106</v>
      </c>
      <c r="E183" s="4">
        <v>-0.19039798083538739</v>
      </c>
      <c r="F183" s="6">
        <v>121.89482929084184</v>
      </c>
    </row>
    <row r="184" spans="1:6" x14ac:dyDescent="0.25">
      <c r="A184" s="1" t="s">
        <v>249</v>
      </c>
      <c r="B184" s="1">
        <v>2015</v>
      </c>
      <c r="C184" s="4">
        <v>0.90741885118911991</v>
      </c>
      <c r="D184" s="5">
        <v>100</v>
      </c>
      <c r="E184" s="4">
        <v>-0.15619857047512375</v>
      </c>
      <c r="F184" s="6">
        <v>100</v>
      </c>
    </row>
    <row r="185" spans="1:6" x14ac:dyDescent="0.25">
      <c r="A185" s="1" t="s">
        <v>250</v>
      </c>
      <c r="B185" s="1">
        <v>2016</v>
      </c>
      <c r="C185" s="4">
        <v>0.9363843522472679</v>
      </c>
      <c r="D185" s="5">
        <v>103.19207618622761</v>
      </c>
      <c r="E185" s="4">
        <v>-0.11607910028084722</v>
      </c>
      <c r="F185" s="6">
        <v>74.315084912594656</v>
      </c>
    </row>
    <row r="186" spans="1:6" x14ac:dyDescent="0.25">
      <c r="A186" s="1" t="s">
        <v>251</v>
      </c>
      <c r="B186" s="1">
        <v>2017</v>
      </c>
      <c r="C186" s="4">
        <v>0.93435579143692782</v>
      </c>
      <c r="D186" s="5">
        <v>102.96852332442825</v>
      </c>
      <c r="E186" s="4">
        <v>-0.12252904581897062</v>
      </c>
      <c r="F186" s="6">
        <v>78.444409219791567</v>
      </c>
    </row>
    <row r="187" spans="1:6" x14ac:dyDescent="0.25">
      <c r="A187" s="1" t="s">
        <v>252</v>
      </c>
      <c r="B187" s="1">
        <v>2018</v>
      </c>
      <c r="C187" s="4">
        <v>0.9378943927712361</v>
      </c>
      <c r="D187" s="5">
        <v>103.35848671671079</v>
      </c>
      <c r="E187" s="4">
        <v>-0.1202237781619192</v>
      </c>
      <c r="F187" s="6">
        <v>76.968552142457725</v>
      </c>
    </row>
    <row r="188" spans="1:6" x14ac:dyDescent="0.25">
      <c r="A188" s="1" t="s">
        <v>253</v>
      </c>
      <c r="B188" s="1">
        <v>2019</v>
      </c>
      <c r="C188" s="4">
        <v>0.93952151680067963</v>
      </c>
      <c r="D188" s="5">
        <v>103.53780016466388</v>
      </c>
      <c r="E188" s="4">
        <v>-0.12099786748789443</v>
      </c>
      <c r="F188" s="6">
        <v>77.464132430817983</v>
      </c>
    </row>
    <row r="189" spans="1:6" x14ac:dyDescent="0.25">
      <c r="A189" s="1" t="s">
        <v>254</v>
      </c>
      <c r="B189" s="1">
        <v>2020</v>
      </c>
      <c r="C189" s="4">
        <v>0.87225905966957995</v>
      </c>
      <c r="D189" s="5">
        <v>96.125296331075219</v>
      </c>
      <c r="E189" s="4">
        <v>-0.23688098757673015</v>
      </c>
      <c r="F189" s="6">
        <v>151.65374872265934</v>
      </c>
    </row>
    <row r="190" spans="1:6" x14ac:dyDescent="0.25">
      <c r="A190" s="1" t="s">
        <v>255</v>
      </c>
      <c r="B190" s="1">
        <v>2021</v>
      </c>
      <c r="C190" s="4">
        <v>0.90396809727537952</v>
      </c>
      <c r="D190" s="5">
        <v>99.619717629932595</v>
      </c>
      <c r="E190" s="4">
        <v>-0.19021777329644995</v>
      </c>
      <c r="F190" s="6">
        <v>121.77945849174343</v>
      </c>
    </row>
    <row r="191" spans="1:6" x14ac:dyDescent="0.25">
      <c r="A191" s="1" t="s">
        <v>256</v>
      </c>
      <c r="B191" s="1">
        <v>1995</v>
      </c>
      <c r="C191" s="4">
        <v>0.95695442575821632</v>
      </c>
      <c r="D191" s="5">
        <v>78.511990690307314</v>
      </c>
      <c r="E191" s="4">
        <v>-4.4971772207659633E-2</v>
      </c>
      <c r="F191" s="6">
        <v>-17.502229873311872</v>
      </c>
    </row>
    <row r="192" spans="1:6" x14ac:dyDescent="0.25">
      <c r="A192" s="1" t="s">
        <v>257</v>
      </c>
      <c r="B192" s="1">
        <v>1996</v>
      </c>
      <c r="C192" s="4">
        <v>0.97558204271150684</v>
      </c>
      <c r="D192" s="5">
        <v>80.040267533439732</v>
      </c>
      <c r="E192" s="4">
        <v>-2.6479569203727515E-2</v>
      </c>
      <c r="F192" s="6">
        <v>-10.30538678818117</v>
      </c>
    </row>
    <row r="193" spans="1:6" x14ac:dyDescent="0.25">
      <c r="A193" s="1" t="s">
        <v>258</v>
      </c>
      <c r="B193" s="1">
        <v>1997</v>
      </c>
      <c r="C193" s="4">
        <v>0.95909396641816436</v>
      </c>
      <c r="D193" s="5">
        <v>78.687526318602565</v>
      </c>
      <c r="E193" s="4">
        <v>-4.1988113134596605E-2</v>
      </c>
      <c r="F193" s="6">
        <v>-16.3410417680442</v>
      </c>
    </row>
    <row r="194" spans="1:6" x14ac:dyDescent="0.25">
      <c r="A194" s="1" t="s">
        <v>259</v>
      </c>
      <c r="B194" s="1">
        <v>1998</v>
      </c>
      <c r="C194" s="4">
        <v>0.95222282262306313</v>
      </c>
      <c r="D194" s="5">
        <v>78.123792912755846</v>
      </c>
      <c r="E194" s="4">
        <v>-4.8057768286528468E-2</v>
      </c>
      <c r="F194" s="6">
        <v>-18.70324575747803</v>
      </c>
    </row>
    <row r="195" spans="1:6" x14ac:dyDescent="0.25">
      <c r="A195" s="1" t="s">
        <v>260</v>
      </c>
      <c r="B195" s="1">
        <v>1999</v>
      </c>
      <c r="C195" s="4">
        <v>0.966325101363815</v>
      </c>
      <c r="D195" s="5">
        <v>79.28079469612581</v>
      </c>
      <c r="E195" s="4">
        <v>-3.353397872302144E-2</v>
      </c>
      <c r="F195" s="6">
        <v>-13.050840012862688</v>
      </c>
    </row>
    <row r="196" spans="1:6" x14ac:dyDescent="0.25">
      <c r="A196" s="1" t="s">
        <v>261</v>
      </c>
      <c r="B196" s="1">
        <v>2000</v>
      </c>
      <c r="C196" s="4">
        <v>1</v>
      </c>
      <c r="D196" s="5">
        <v>82.043604770520304</v>
      </c>
      <c r="E196" s="4">
        <v>0</v>
      </c>
      <c r="F196" s="6">
        <v>0</v>
      </c>
    </row>
    <row r="197" spans="1:6" x14ac:dyDescent="0.25">
      <c r="A197" s="1" t="s">
        <v>262</v>
      </c>
      <c r="B197" s="1">
        <v>2001</v>
      </c>
      <c r="C197" s="4">
        <v>1.0176749985583875</v>
      </c>
      <c r="D197" s="5">
        <v>83.493725366564163</v>
      </c>
      <c r="E197" s="4">
        <v>1.7786278170150105E-2</v>
      </c>
      <c r="F197" s="6">
        <v>6.9221094442796973</v>
      </c>
    </row>
    <row r="198" spans="1:6" x14ac:dyDescent="0.25">
      <c r="A198" s="1" t="s">
        <v>263</v>
      </c>
      <c r="B198" s="1">
        <v>2002</v>
      </c>
      <c r="C198" s="4">
        <v>1.019462995665674</v>
      </c>
      <c r="D198" s="5">
        <v>83.640419094565218</v>
      </c>
      <c r="E198" s="4">
        <v>1.9743740023190792E-2</v>
      </c>
      <c r="F198" s="6">
        <v>7.6839194784042126</v>
      </c>
    </row>
    <row r="199" spans="1:6" x14ac:dyDescent="0.25">
      <c r="A199" s="1" t="s">
        <v>264</v>
      </c>
      <c r="B199" s="1">
        <v>2003</v>
      </c>
      <c r="C199" s="4">
        <v>1.0482284834922584</v>
      </c>
      <c r="D199" s="5">
        <v>86.000443408840724</v>
      </c>
      <c r="E199" s="4">
        <v>4.9201811638568738E-2</v>
      </c>
      <c r="F199" s="6">
        <v>19.148487489113251</v>
      </c>
    </row>
    <row r="200" spans="1:6" x14ac:dyDescent="0.25">
      <c r="A200" s="1" t="s">
        <v>265</v>
      </c>
      <c r="B200" s="1">
        <v>2004</v>
      </c>
      <c r="C200" s="4">
        <v>1.0875344114186256</v>
      </c>
      <c r="D200" s="5">
        <v>89.225243424770156</v>
      </c>
      <c r="E200" s="4">
        <v>9.0302865371014507E-2</v>
      </c>
      <c r="F200" s="6">
        <v>35.144301199520832</v>
      </c>
    </row>
    <row r="201" spans="1:6" x14ac:dyDescent="0.25">
      <c r="A201" s="1" t="s">
        <v>266</v>
      </c>
      <c r="B201" s="1">
        <v>2005</v>
      </c>
      <c r="C201" s="4">
        <v>1.1327647361745072</v>
      </c>
      <c r="D201" s="5">
        <v>92.936102312683971</v>
      </c>
      <c r="E201" s="4">
        <v>0.14055868286913042</v>
      </c>
      <c r="F201" s="6">
        <v>54.702989397568352</v>
      </c>
    </row>
    <row r="202" spans="1:6" x14ac:dyDescent="0.25">
      <c r="A202" s="1" t="s">
        <v>267</v>
      </c>
      <c r="B202" s="1">
        <v>2006</v>
      </c>
      <c r="C202" s="4">
        <v>1.1857008797962008</v>
      </c>
      <c r="D202" s="5">
        <v>97.279174358057702</v>
      </c>
      <c r="E202" s="4">
        <v>0.20086033588061325</v>
      </c>
      <c r="F202" s="6">
        <v>78.171341675842655</v>
      </c>
    </row>
    <row r="203" spans="1:6" x14ac:dyDescent="0.25">
      <c r="A203" s="1" t="s">
        <v>268</v>
      </c>
      <c r="B203" s="1">
        <v>2007</v>
      </c>
      <c r="C203" s="4">
        <v>1.2177870142303087</v>
      </c>
      <c r="D203" s="5">
        <v>99.91163649018344</v>
      </c>
      <c r="E203" s="4">
        <v>0.24206930126436499</v>
      </c>
      <c r="F203" s="6">
        <v>94.209152720009826</v>
      </c>
    </row>
    <row r="204" spans="1:6" x14ac:dyDescent="0.25">
      <c r="A204" s="1" t="s">
        <v>269</v>
      </c>
      <c r="B204" s="1">
        <v>2008</v>
      </c>
      <c r="C204" s="4">
        <v>1.2172905970223051</v>
      </c>
      <c r="D204" s="5">
        <v>99.870908632968707</v>
      </c>
      <c r="E204" s="4">
        <v>0.24769905733158482</v>
      </c>
      <c r="F204" s="6">
        <v>96.40015565323138</v>
      </c>
    </row>
    <row r="205" spans="1:6" x14ac:dyDescent="0.25">
      <c r="A205" s="1" t="s">
        <v>270</v>
      </c>
      <c r="B205" s="1">
        <v>2009</v>
      </c>
      <c r="C205" s="4">
        <v>1.1571781604684503</v>
      </c>
      <c r="D205" s="5">
        <v>94.939067646551266</v>
      </c>
      <c r="E205" s="4">
        <v>0.17694700425006815</v>
      </c>
      <c r="F205" s="6">
        <v>68.864689820942985</v>
      </c>
    </row>
    <row r="206" spans="1:6" x14ac:dyDescent="0.25">
      <c r="A206" s="1" t="s">
        <v>271</v>
      </c>
      <c r="B206" s="1">
        <v>2010</v>
      </c>
      <c r="C206" s="4">
        <v>1.1778287681448569</v>
      </c>
      <c r="D206" s="5">
        <v>96.633317941025439</v>
      </c>
      <c r="E206" s="4">
        <v>0.20015655976358193</v>
      </c>
      <c r="F206" s="6">
        <v>77.897444278098305</v>
      </c>
    </row>
    <row r="207" spans="1:6" x14ac:dyDescent="0.25">
      <c r="A207" s="1" t="s">
        <v>272</v>
      </c>
      <c r="B207" s="1">
        <v>2011</v>
      </c>
      <c r="C207" s="4">
        <v>1.1895397182950636</v>
      </c>
      <c r="D207" s="5">
        <v>97.594126506636258</v>
      </c>
      <c r="E207" s="4">
        <v>0.21415173046000857</v>
      </c>
      <c r="F207" s="6">
        <v>83.344120773612914</v>
      </c>
    </row>
    <row r="208" spans="1:6" x14ac:dyDescent="0.25">
      <c r="A208" s="1" t="s">
        <v>273</v>
      </c>
      <c r="B208" s="1">
        <v>2012</v>
      </c>
      <c r="C208" s="4">
        <v>1.1689849757216051</v>
      </c>
      <c r="D208" s="5">
        <v>95.907741330779643</v>
      </c>
      <c r="E208" s="4">
        <v>0.19124584125423227</v>
      </c>
      <c r="F208" s="6">
        <v>74.4295479504448</v>
      </c>
    </row>
    <row r="209" spans="1:6" x14ac:dyDescent="0.25">
      <c r="A209" s="1" t="s">
        <v>274</v>
      </c>
      <c r="B209" s="1">
        <v>2013</v>
      </c>
      <c r="C209" s="4">
        <v>1.1556126032490486</v>
      </c>
      <c r="D209" s="5">
        <v>94.810623688797037</v>
      </c>
      <c r="E209" s="4">
        <v>0.17617428201781482</v>
      </c>
      <c r="F209" s="6">
        <v>68.563959796903319</v>
      </c>
    </row>
    <row r="210" spans="1:6" x14ac:dyDescent="0.25">
      <c r="A210" s="1" t="s">
        <v>275</v>
      </c>
      <c r="B210" s="1">
        <v>2014</v>
      </c>
      <c r="C210" s="4">
        <v>1.17681024130044</v>
      </c>
      <c r="D210" s="5">
        <v>96.549754327153934</v>
      </c>
      <c r="E210" s="4">
        <v>0.20266723496688699</v>
      </c>
      <c r="F210" s="6">
        <v>78.874555305490389</v>
      </c>
    </row>
    <row r="211" spans="1:6" x14ac:dyDescent="0.25">
      <c r="A211" s="1" t="s">
        <v>276</v>
      </c>
      <c r="B211" s="1">
        <v>2015</v>
      </c>
      <c r="C211" s="4">
        <v>1.2188640452806108</v>
      </c>
      <c r="D211" s="5">
        <v>100</v>
      </c>
      <c r="E211" s="4">
        <v>0.25694881471208686</v>
      </c>
      <c r="F211" s="6">
        <v>100</v>
      </c>
    </row>
    <row r="212" spans="1:6" x14ac:dyDescent="0.25">
      <c r="A212" s="1" t="s">
        <v>277</v>
      </c>
      <c r="B212" s="1">
        <v>2016</v>
      </c>
      <c r="C212" s="4">
        <v>1.2302239747066368</v>
      </c>
      <c r="D212" s="5">
        <v>100.93200956004988</v>
      </c>
      <c r="E212" s="4">
        <v>0.27498756610248976</v>
      </c>
      <c r="F212" s="6">
        <v>107.02036762092693</v>
      </c>
    </row>
    <row r="213" spans="1:6" x14ac:dyDescent="0.25">
      <c r="A213" s="1" t="s">
        <v>278</v>
      </c>
      <c r="B213" s="1">
        <v>2017</v>
      </c>
      <c r="C213" s="4">
        <v>1.263655937348972</v>
      </c>
      <c r="D213" s="5">
        <v>103.67488828978044</v>
      </c>
      <c r="E213" s="4">
        <v>0.32131266317453233</v>
      </c>
      <c r="F213" s="6">
        <v>125.04928794264556</v>
      </c>
    </row>
    <row r="214" spans="1:6" x14ac:dyDescent="0.25">
      <c r="A214" s="1" t="s">
        <v>279</v>
      </c>
      <c r="B214" s="1">
        <v>2018</v>
      </c>
      <c r="C214" s="4">
        <v>1.277377477649432</v>
      </c>
      <c r="D214" s="5">
        <v>104.80065291903414</v>
      </c>
      <c r="E214" s="4">
        <v>0.34384818777820125</v>
      </c>
      <c r="F214" s="6">
        <v>133.81972131822667</v>
      </c>
    </row>
    <row r="215" spans="1:6" x14ac:dyDescent="0.25">
      <c r="A215" s="1" t="s">
        <v>280</v>
      </c>
      <c r="B215" s="1">
        <v>2019</v>
      </c>
      <c r="C215" s="4">
        <v>1.2914513046976226</v>
      </c>
      <c r="D215" s="5">
        <v>105.95532042298454</v>
      </c>
      <c r="E215" s="4">
        <v>0.36583348260949544</v>
      </c>
      <c r="F215" s="6">
        <v>142.37601485705031</v>
      </c>
    </row>
    <row r="216" spans="1:6" x14ac:dyDescent="0.25">
      <c r="A216" s="1" t="s">
        <v>281</v>
      </c>
      <c r="B216" s="1">
        <v>2020</v>
      </c>
      <c r="C216" s="4">
        <v>1.2255930470958456</v>
      </c>
      <c r="D216" s="5">
        <v>100.55207156542924</v>
      </c>
      <c r="E216" s="4">
        <v>0.27368253082471361</v>
      </c>
      <c r="F216" s="6">
        <v>106.51247063792725</v>
      </c>
    </row>
    <row r="217" spans="1:6" x14ac:dyDescent="0.25">
      <c r="A217" s="1" t="s">
        <v>282</v>
      </c>
      <c r="B217" s="1">
        <v>2021</v>
      </c>
      <c r="C217" s="4">
        <v>1.273400778848053</v>
      </c>
      <c r="D217" s="5">
        <v>104.47439021428239</v>
      </c>
      <c r="E217" s="4">
        <v>0.33794256381150944</v>
      </c>
      <c r="F217" s="6">
        <v>131.52135540698123</v>
      </c>
    </row>
    <row r="218" spans="1:6" x14ac:dyDescent="0.25">
      <c r="A218" s="1" t="s">
        <v>283</v>
      </c>
      <c r="B218" s="1">
        <v>1995</v>
      </c>
      <c r="C218" s="4">
        <v>0.97734981771156371</v>
      </c>
      <c r="D218" s="5">
        <v>90.530714148091008</v>
      </c>
      <c r="E218" s="4">
        <v>-2.138737675778013E-2</v>
      </c>
      <c r="F218" s="6">
        <v>-24.516429601341869</v>
      </c>
    </row>
    <row r="219" spans="1:6" x14ac:dyDescent="0.25">
      <c r="A219" s="1" t="s">
        <v>284</v>
      </c>
      <c r="B219" s="1">
        <v>1996</v>
      </c>
      <c r="C219" s="4">
        <v>0.97680832109493054</v>
      </c>
      <c r="D219" s="5">
        <v>90.480555981051737</v>
      </c>
      <c r="E219" s="4">
        <v>-2.1907362062355995E-2</v>
      </c>
      <c r="F219" s="6">
        <v>-25.112490691850741</v>
      </c>
    </row>
    <row r="220" spans="1:6" x14ac:dyDescent="0.25">
      <c r="A220" s="1" t="s">
        <v>285</v>
      </c>
      <c r="B220" s="1">
        <v>1997</v>
      </c>
      <c r="C220" s="4">
        <v>0.98663731088240425</v>
      </c>
      <c r="D220" s="5">
        <v>91.391003242297245</v>
      </c>
      <c r="E220" s="4">
        <v>-1.2674480496391638E-2</v>
      </c>
      <c r="F220" s="6">
        <v>-14.528804179331164</v>
      </c>
    </row>
    <row r="221" spans="1:6" x14ac:dyDescent="0.25">
      <c r="A221" s="1" t="s">
        <v>286</v>
      </c>
      <c r="B221" s="1">
        <v>1998</v>
      </c>
      <c r="C221" s="4">
        <v>0.99142107924108858</v>
      </c>
      <c r="D221" s="5">
        <v>91.834117834414087</v>
      </c>
      <c r="E221" s="4">
        <v>-8.254237195093328E-3</v>
      </c>
      <c r="F221" s="6">
        <v>-9.4618628267568461</v>
      </c>
    </row>
    <row r="222" spans="1:6" x14ac:dyDescent="0.25">
      <c r="A222" s="1" t="s">
        <v>287</v>
      </c>
      <c r="B222" s="1">
        <v>1999</v>
      </c>
      <c r="C222" s="4">
        <v>0.99222507954171213</v>
      </c>
      <c r="D222" s="5">
        <v>91.908591395539986</v>
      </c>
      <c r="E222" s="4">
        <v>-7.6157748119607405E-3</v>
      </c>
      <c r="F222" s="6">
        <v>-8.7299910200154702</v>
      </c>
    </row>
    <row r="223" spans="1:6" x14ac:dyDescent="0.25">
      <c r="A223" s="1" t="s">
        <v>288</v>
      </c>
      <c r="B223" s="1">
        <v>2000</v>
      </c>
      <c r="C223" s="4">
        <v>1</v>
      </c>
      <c r="D223" s="5">
        <v>92.628772735708949</v>
      </c>
      <c r="E223" s="4">
        <v>0</v>
      </c>
      <c r="F223" s="6">
        <v>0</v>
      </c>
    </row>
    <row r="224" spans="1:6" x14ac:dyDescent="0.25">
      <c r="A224" s="1" t="s">
        <v>289</v>
      </c>
      <c r="B224" s="1">
        <v>2001</v>
      </c>
      <c r="C224" s="4">
        <v>1.0119381185667691</v>
      </c>
      <c r="D224" s="5">
        <v>93.73458600732215</v>
      </c>
      <c r="E224" s="4">
        <v>1.1956126045747473E-2</v>
      </c>
      <c r="F224" s="6">
        <v>13.705351798167975</v>
      </c>
    </row>
    <row r="225" spans="1:6" x14ac:dyDescent="0.25">
      <c r="A225" s="1" t="s">
        <v>290</v>
      </c>
      <c r="B225" s="1">
        <v>2002</v>
      </c>
      <c r="C225" s="4">
        <v>1.0085906647865803</v>
      </c>
      <c r="D225" s="5">
        <v>93.424515471873761</v>
      </c>
      <c r="E225" s="4">
        <v>8.511084888796483E-3</v>
      </c>
      <c r="F225" s="6">
        <v>9.756288294277061</v>
      </c>
    </row>
    <row r="226" spans="1:6" x14ac:dyDescent="0.25">
      <c r="A226" s="1" t="s">
        <v>291</v>
      </c>
      <c r="B226" s="1">
        <v>2003</v>
      </c>
      <c r="C226" s="4">
        <v>1.0044510199985772</v>
      </c>
      <c r="D226" s="5">
        <v>93.041065255599264</v>
      </c>
      <c r="E226" s="4">
        <v>4.1401461004387241E-3</v>
      </c>
      <c r="F226" s="6">
        <v>4.7458648884441894</v>
      </c>
    </row>
    <row r="227" spans="1:6" x14ac:dyDescent="0.25">
      <c r="A227" s="1" t="s">
        <v>292</v>
      </c>
      <c r="B227" s="1">
        <v>2004</v>
      </c>
      <c r="C227" s="4">
        <v>1.0117357040921655</v>
      </c>
      <c r="D227" s="5">
        <v>93.71583660295569</v>
      </c>
      <c r="E227" s="4">
        <v>1.1457189547488811E-2</v>
      </c>
      <c r="F227" s="6">
        <v>13.133419032703936</v>
      </c>
    </row>
    <row r="228" spans="1:6" x14ac:dyDescent="0.25">
      <c r="A228" s="1" t="s">
        <v>293</v>
      </c>
      <c r="B228" s="1">
        <v>2005</v>
      </c>
      <c r="C228" s="4">
        <v>1.0171191863465907</v>
      </c>
      <c r="D228" s="5">
        <v>94.214501957227554</v>
      </c>
      <c r="E228" s="4">
        <v>1.6805813454099761E-2</v>
      </c>
      <c r="F228" s="6">
        <v>19.264566529452473</v>
      </c>
    </row>
    <row r="229" spans="1:6" x14ac:dyDescent="0.25">
      <c r="A229" s="1" t="s">
        <v>294</v>
      </c>
      <c r="B229" s="1">
        <v>2006</v>
      </c>
      <c r="C229" s="4">
        <v>1.0471897541938171</v>
      </c>
      <c r="D229" s="5">
        <v>96.999901752382002</v>
      </c>
      <c r="E229" s="4">
        <v>4.7522284341502352E-2</v>
      </c>
      <c r="F229" s="6">
        <v>54.474971463228712</v>
      </c>
    </row>
    <row r="230" spans="1:6" x14ac:dyDescent="0.25">
      <c r="A230" s="1" t="s">
        <v>295</v>
      </c>
      <c r="B230" s="1">
        <v>2007</v>
      </c>
      <c r="C230" s="4">
        <v>1.063134286822577</v>
      </c>
      <c r="D230" s="5">
        <v>98.476824241628506</v>
      </c>
      <c r="E230" s="4">
        <v>6.4773300639201281E-2</v>
      </c>
      <c r="F230" s="6">
        <v>74.24987566976192</v>
      </c>
    </row>
    <row r="231" spans="1:6" x14ac:dyDescent="0.25">
      <c r="A231" s="1" t="s">
        <v>296</v>
      </c>
      <c r="B231" s="1">
        <v>2008</v>
      </c>
      <c r="C231" s="4">
        <v>1.06020130739818</v>
      </c>
      <c r="D231" s="5">
        <v>98.205145957087524</v>
      </c>
      <c r="E231" s="4">
        <v>6.2566178151619578E-2</v>
      </c>
      <c r="F231" s="6">
        <v>71.719842945264688</v>
      </c>
    </row>
    <row r="232" spans="1:6" x14ac:dyDescent="0.25">
      <c r="A232" s="1" t="s">
        <v>297</v>
      </c>
      <c r="B232" s="1">
        <v>2009</v>
      </c>
      <c r="C232" s="4">
        <v>0.99781489163723813</v>
      </c>
      <c r="D232" s="5">
        <v>92.426368829771789</v>
      </c>
      <c r="E232" s="4">
        <v>-2.6886896368462088E-3</v>
      </c>
      <c r="F232" s="6">
        <v>-3.0820549405442503</v>
      </c>
    </row>
    <row r="233" spans="1:6" x14ac:dyDescent="0.25">
      <c r="A233" s="1" t="s">
        <v>298</v>
      </c>
      <c r="B233" s="1">
        <v>2010</v>
      </c>
      <c r="C233" s="4">
        <v>1.0351691517972963</v>
      </c>
      <c r="D233" s="5">
        <v>95.88644810484837</v>
      </c>
      <c r="E233" s="4">
        <v>3.6580200448445066E-2</v>
      </c>
      <c r="F233" s="6">
        <v>41.932019959906548</v>
      </c>
    </row>
    <row r="234" spans="1:6" x14ac:dyDescent="0.25">
      <c r="A234" s="1" t="s">
        <v>299</v>
      </c>
      <c r="B234" s="1">
        <v>2011</v>
      </c>
      <c r="C234" s="4">
        <v>1.0643418992234595</v>
      </c>
      <c r="D234" s="5">
        <v>98.58868389626268</v>
      </c>
      <c r="E234" s="4">
        <v>6.804325339157552E-2</v>
      </c>
      <c r="F234" s="6">
        <v>77.998234683643062</v>
      </c>
    </row>
    <row r="235" spans="1:6" x14ac:dyDescent="0.25">
      <c r="A235" s="1" t="s">
        <v>300</v>
      </c>
      <c r="B235" s="1">
        <v>2012</v>
      </c>
      <c r="C235" s="4">
        <v>1.0583718083556692</v>
      </c>
      <c r="D235" s="5">
        <v>98.035681706058597</v>
      </c>
      <c r="E235" s="4">
        <v>6.2353263347344867E-2</v>
      </c>
      <c r="F235" s="6">
        <v>71.475777912455769</v>
      </c>
    </row>
    <row r="236" spans="1:6" x14ac:dyDescent="0.25">
      <c r="A236" s="1" t="s">
        <v>301</v>
      </c>
      <c r="B236" s="1">
        <v>2013</v>
      </c>
      <c r="C236" s="4">
        <v>1.0554360827583025</v>
      </c>
      <c r="D236" s="5">
        <v>97.763749046885707</v>
      </c>
      <c r="E236" s="4">
        <v>5.9644022855701195E-2</v>
      </c>
      <c r="F236" s="6">
        <v>68.370165450547603</v>
      </c>
    </row>
    <row r="237" spans="1:6" x14ac:dyDescent="0.25">
      <c r="A237" s="1" t="s">
        <v>302</v>
      </c>
      <c r="B237" s="1">
        <v>2014</v>
      </c>
      <c r="C237" s="4">
        <v>1.0702174711067844</v>
      </c>
      <c r="D237" s="5">
        <v>99.132930908935506</v>
      </c>
      <c r="E237" s="4">
        <v>7.6265144762572901E-2</v>
      </c>
      <c r="F237" s="6">
        <v>87.42301937181719</v>
      </c>
    </row>
    <row r="238" spans="1:6" x14ac:dyDescent="0.25">
      <c r="A238" s="1" t="s">
        <v>303</v>
      </c>
      <c r="B238" s="1">
        <v>2015</v>
      </c>
      <c r="C238" s="4">
        <v>1.0795781596429312</v>
      </c>
      <c r="D238" s="5">
        <v>100</v>
      </c>
      <c r="E238" s="4">
        <v>8.7236914614228833E-2</v>
      </c>
      <c r="F238" s="6">
        <v>99.999999999999986</v>
      </c>
    </row>
    <row r="239" spans="1:6" x14ac:dyDescent="0.25">
      <c r="A239" s="1" t="s">
        <v>304</v>
      </c>
      <c r="B239" s="1">
        <v>2016</v>
      </c>
      <c r="C239" s="4">
        <v>1.0917331532198569</v>
      </c>
      <c r="D239" s="5">
        <v>101.12590213764105</v>
      </c>
      <c r="E239" s="4">
        <v>0.10174234516172653</v>
      </c>
      <c r="F239" s="6">
        <v>116.62762903942935</v>
      </c>
    </row>
    <row r="240" spans="1:6" x14ac:dyDescent="0.25">
      <c r="A240" s="1" t="s">
        <v>305</v>
      </c>
      <c r="B240" s="1">
        <v>2017</v>
      </c>
      <c r="C240" s="4">
        <v>1.1055889214744816</v>
      </c>
      <c r="D240" s="5">
        <v>102.40934494637733</v>
      </c>
      <c r="E240" s="4">
        <v>0.1185748977883036</v>
      </c>
      <c r="F240" s="6">
        <v>135.92284678184086</v>
      </c>
    </row>
    <row r="241" spans="1:6" x14ac:dyDescent="0.25">
      <c r="A241" s="1" t="s">
        <v>306</v>
      </c>
      <c r="B241" s="1">
        <v>2018</v>
      </c>
      <c r="C241" s="4">
        <v>1.1087996019695967</v>
      </c>
      <c r="D241" s="5">
        <v>102.70674634028633</v>
      </c>
      <c r="E241" s="4">
        <v>0.12372558668792549</v>
      </c>
      <c r="F241" s="6">
        <v>141.82710064317791</v>
      </c>
    </row>
    <row r="242" spans="1:6" x14ac:dyDescent="0.25">
      <c r="A242" s="1" t="s">
        <v>307</v>
      </c>
      <c r="B242" s="1">
        <v>2019</v>
      </c>
      <c r="C242" s="4">
        <v>1.1041883406127262</v>
      </c>
      <c r="D242" s="5">
        <v>102.2796108600358</v>
      </c>
      <c r="E242" s="4">
        <v>0.11961726487404983</v>
      </c>
      <c r="F242" s="6">
        <v>137.11771605290082</v>
      </c>
    </row>
    <row r="243" spans="1:6" x14ac:dyDescent="0.25">
      <c r="A243" s="1" t="s">
        <v>308</v>
      </c>
      <c r="B243" s="1">
        <v>2020</v>
      </c>
      <c r="C243" s="4">
        <v>1.0354535293247231</v>
      </c>
      <c r="D243" s="5">
        <v>95.912789646207528</v>
      </c>
      <c r="E243" s="4">
        <v>4.028389543869515E-2</v>
      </c>
      <c r="F243" s="6">
        <v>46.177579315860655</v>
      </c>
    </row>
    <row r="244" spans="1:6" x14ac:dyDescent="0.25">
      <c r="A244" s="1" t="s">
        <v>309</v>
      </c>
      <c r="B244" s="1">
        <v>2021</v>
      </c>
      <c r="C244" s="4">
        <v>1.0877207976764929</v>
      </c>
      <c r="D244" s="5">
        <v>100.75424256787993</v>
      </c>
      <c r="E244" s="4">
        <v>0.10096552590819852</v>
      </c>
      <c r="F244" s="6">
        <v>115.7371582370595</v>
      </c>
    </row>
    <row r="245" spans="1:6" x14ac:dyDescent="0.25">
      <c r="A245" s="1" t="s">
        <v>310</v>
      </c>
      <c r="B245" s="1">
        <v>1995</v>
      </c>
      <c r="C245" s="4">
        <v>0.92337738644641476</v>
      </c>
      <c r="D245" s="5">
        <v>88.898150572611215</v>
      </c>
      <c r="E245" s="4">
        <v>-7.1669114677712031E-2</v>
      </c>
      <c r="F245" s="6">
        <v>-184.40161851985135</v>
      </c>
    </row>
    <row r="246" spans="1:6" x14ac:dyDescent="0.25">
      <c r="A246" s="1" t="s">
        <v>311</v>
      </c>
      <c r="B246" s="1">
        <v>1996</v>
      </c>
      <c r="C246" s="4">
        <v>0.93963595206861028</v>
      </c>
      <c r="D246" s="5">
        <v>90.463443849219416</v>
      </c>
      <c r="E246" s="4">
        <v>-5.7101573860429411E-2</v>
      </c>
      <c r="F246" s="6">
        <v>-146.91994853354271</v>
      </c>
    </row>
    <row r="247" spans="1:6" x14ac:dyDescent="0.25">
      <c r="A247" s="1" t="s">
        <v>312</v>
      </c>
      <c r="B247" s="1">
        <v>1997</v>
      </c>
      <c r="C247" s="4">
        <v>0.9557388798050297</v>
      </c>
      <c r="D247" s="5">
        <v>92.013753089606212</v>
      </c>
      <c r="E247" s="4">
        <v>-4.2515517655950796E-2</v>
      </c>
      <c r="F247" s="6">
        <v>-109.3906392345145</v>
      </c>
    </row>
    <row r="248" spans="1:6" x14ac:dyDescent="0.25">
      <c r="A248" s="1" t="s">
        <v>313</v>
      </c>
      <c r="B248" s="1">
        <v>1998</v>
      </c>
      <c r="C248" s="4">
        <v>0.96094461194496428</v>
      </c>
      <c r="D248" s="5">
        <v>92.51493491018077</v>
      </c>
      <c r="E248" s="4">
        <v>-3.8116318786691861E-2</v>
      </c>
      <c r="F248" s="6">
        <v>-98.071685521607463</v>
      </c>
    </row>
    <row r="249" spans="1:6" x14ac:dyDescent="0.25">
      <c r="A249" s="1" t="s">
        <v>314</v>
      </c>
      <c r="B249" s="1">
        <v>1999</v>
      </c>
      <c r="C249" s="4">
        <v>0.97722916904404844</v>
      </c>
      <c r="D249" s="5">
        <v>94.082730516020717</v>
      </c>
      <c r="E249" s="4">
        <v>-2.2484233697712075E-2</v>
      </c>
      <c r="F249" s="6">
        <v>-57.850987886223599</v>
      </c>
    </row>
    <row r="250" spans="1:6" x14ac:dyDescent="0.25">
      <c r="A250" s="1" t="s">
        <v>315</v>
      </c>
      <c r="B250" s="1">
        <v>2000</v>
      </c>
      <c r="C250" s="4">
        <v>1</v>
      </c>
      <c r="D250" s="5">
        <v>96.274992086098848</v>
      </c>
      <c r="E250" s="4">
        <v>0</v>
      </c>
      <c r="F250" s="6">
        <v>0</v>
      </c>
    </row>
    <row r="251" spans="1:6" x14ac:dyDescent="0.25">
      <c r="A251" s="1" t="s">
        <v>316</v>
      </c>
      <c r="B251" s="1">
        <v>2001</v>
      </c>
      <c r="C251" s="4">
        <v>0.99447496873755425</v>
      </c>
      <c r="D251" s="5">
        <v>95.743069745031434</v>
      </c>
      <c r="E251" s="4">
        <v>-5.610839370795595E-3</v>
      </c>
      <c r="F251" s="6">
        <v>-14.436453776250866</v>
      </c>
    </row>
    <row r="252" spans="1:6" x14ac:dyDescent="0.25">
      <c r="A252" s="1" t="s">
        <v>317</v>
      </c>
      <c r="B252" s="1">
        <v>2002</v>
      </c>
      <c r="C252" s="4">
        <v>0.9923510891920897</v>
      </c>
      <c r="D252" s="5">
        <v>95.538593258600002</v>
      </c>
      <c r="E252" s="4">
        <v>-7.8711381401594394E-3</v>
      </c>
      <c r="F252" s="6">
        <v>-20.252107468687786</v>
      </c>
    </row>
    <row r="253" spans="1:6" x14ac:dyDescent="0.25">
      <c r="A253" s="1" t="s">
        <v>318</v>
      </c>
      <c r="B253" s="1">
        <v>2003</v>
      </c>
      <c r="C253" s="4">
        <v>0.99545532235851275</v>
      </c>
      <c r="D253" s="5">
        <v>95.837453282130781</v>
      </c>
      <c r="E253" s="4">
        <v>-4.8959375304812869E-3</v>
      </c>
      <c r="F253" s="6">
        <v>-12.597041401344335</v>
      </c>
    </row>
    <row r="254" spans="1:6" x14ac:dyDescent="0.25">
      <c r="A254" s="1" t="s">
        <v>319</v>
      </c>
      <c r="B254" s="1">
        <v>2004</v>
      </c>
      <c r="C254" s="4">
        <v>1.0186976393099405</v>
      </c>
      <c r="D254" s="5">
        <v>98.075107162692106</v>
      </c>
      <c r="E254" s="4">
        <v>1.8645333999774305E-2</v>
      </c>
      <c r="F254" s="6">
        <v>47.973660381643185</v>
      </c>
    </row>
    <row r="255" spans="1:6" x14ac:dyDescent="0.25">
      <c r="A255" s="1" t="s">
        <v>320</v>
      </c>
      <c r="B255" s="1">
        <v>2005</v>
      </c>
      <c r="C255" s="4">
        <v>1.0262481879063257</v>
      </c>
      <c r="D255" s="5">
        <v>98.802036169054773</v>
      </c>
      <c r="E255" s="4">
        <v>2.6740888213401259E-2</v>
      </c>
      <c r="F255" s="6">
        <v>68.803180971106542</v>
      </c>
    </row>
    <row r="256" spans="1:6" x14ac:dyDescent="0.25">
      <c r="A256" s="1" t="s">
        <v>321</v>
      </c>
      <c r="B256" s="1">
        <v>2006</v>
      </c>
      <c r="C256" s="4">
        <v>1.0402873372933268</v>
      </c>
      <c r="D256" s="5">
        <v>100.15365516518389</v>
      </c>
      <c r="E256" s="4">
        <v>4.2291741149423689E-2</v>
      </c>
      <c r="F256" s="6">
        <v>108.81487169258406</v>
      </c>
    </row>
    <row r="257" spans="1:6" x14ac:dyDescent="0.25">
      <c r="A257" s="1" t="s">
        <v>322</v>
      </c>
      <c r="B257" s="1">
        <v>2007</v>
      </c>
      <c r="C257" s="4">
        <v>1.0244574838325873</v>
      </c>
      <c r="D257" s="5">
        <v>98.629636148527084</v>
      </c>
      <c r="E257" s="4">
        <v>2.5966121776820783E-2</v>
      </c>
      <c r="F257" s="6">
        <v>66.809739507196184</v>
      </c>
    </row>
    <row r="258" spans="1:6" x14ac:dyDescent="0.25">
      <c r="A258" s="1" t="s">
        <v>323</v>
      </c>
      <c r="B258" s="1">
        <v>2008</v>
      </c>
      <c r="C258" s="4">
        <v>1.0040659787463413</v>
      </c>
      <c r="D258" s="5">
        <v>96.666444157725095</v>
      </c>
      <c r="E258" s="4">
        <v>3.5648801838484845E-3</v>
      </c>
      <c r="F258" s="6">
        <v>9.172286816812564</v>
      </c>
    </row>
    <row r="259" spans="1:6" x14ac:dyDescent="0.25">
      <c r="A259" s="1" t="s">
        <v>324</v>
      </c>
      <c r="B259" s="1">
        <v>2009</v>
      </c>
      <c r="C259" s="4">
        <v>0.96846735358416458</v>
      </c>
      <c r="D259" s="5">
        <v>93.239186801960528</v>
      </c>
      <c r="E259" s="4">
        <v>-3.6550419697494396E-2</v>
      </c>
      <c r="F259" s="6">
        <v>-94.042693008092144</v>
      </c>
    </row>
    <row r="260" spans="1:6" x14ac:dyDescent="0.25">
      <c r="A260" s="1" t="s">
        <v>325</v>
      </c>
      <c r="B260" s="1">
        <v>2010</v>
      </c>
      <c r="C260" s="4">
        <v>0.99878705991661698</v>
      </c>
      <c r="D260" s="5">
        <v>96.158216289170241</v>
      </c>
      <c r="E260" s="4">
        <v>-4.2452578555648435E-3</v>
      </c>
      <c r="F260" s="6">
        <v>-10.92286995759024</v>
      </c>
    </row>
    <row r="261" spans="1:6" x14ac:dyDescent="0.25">
      <c r="A261" s="1" t="s">
        <v>326</v>
      </c>
      <c r="B261" s="1">
        <v>2011</v>
      </c>
      <c r="C261" s="4">
        <v>1.0112715048884282</v>
      </c>
      <c r="D261" s="5">
        <v>97.360156130030688</v>
      </c>
      <c r="E261" s="4">
        <v>9.141946892872066E-3</v>
      </c>
      <c r="F261" s="6">
        <v>23.521844954398318</v>
      </c>
    </row>
    <row r="262" spans="1:6" x14ac:dyDescent="0.25">
      <c r="A262" s="1" t="s">
        <v>327</v>
      </c>
      <c r="B262" s="1">
        <v>2012</v>
      </c>
      <c r="C262" s="4">
        <v>1.0153018016981734</v>
      </c>
      <c r="D262" s="5">
        <v>97.748172923493541</v>
      </c>
      <c r="E262" s="4">
        <v>1.2967492070073305E-2</v>
      </c>
      <c r="F262" s="6">
        <v>33.364811838655086</v>
      </c>
    </row>
    <row r="263" spans="1:6" x14ac:dyDescent="0.25">
      <c r="A263" s="1" t="s">
        <v>328</v>
      </c>
      <c r="B263" s="1">
        <v>2013</v>
      </c>
      <c r="C263" s="4">
        <v>1.0215997827527936</v>
      </c>
      <c r="D263" s="5">
        <v>98.354510999685502</v>
      </c>
      <c r="E263" s="4">
        <v>1.9504029177547455E-2</v>
      </c>
      <c r="F263" s="6">
        <v>50.183046967603111</v>
      </c>
    </row>
    <row r="264" spans="1:6" x14ac:dyDescent="0.25">
      <c r="A264" s="1" t="s">
        <v>329</v>
      </c>
      <c r="B264" s="1">
        <v>2014</v>
      </c>
      <c r="C264" s="4">
        <v>1.0288016475148467</v>
      </c>
      <c r="D264" s="5">
        <v>99.047870472657323</v>
      </c>
      <c r="E264" s="4">
        <v>2.7517287645185795E-2</v>
      </c>
      <c r="F264" s="6">
        <v>70.800824063012698</v>
      </c>
    </row>
    <row r="265" spans="1:6" x14ac:dyDescent="0.25">
      <c r="A265" s="1" t="s">
        <v>330</v>
      </c>
      <c r="B265" s="1">
        <v>2015</v>
      </c>
      <c r="C265" s="4">
        <v>1.038691334407692</v>
      </c>
      <c r="D265" s="5">
        <v>100</v>
      </c>
      <c r="E265" s="4">
        <v>3.8865773116843139E-2</v>
      </c>
      <c r="F265" s="6">
        <v>100</v>
      </c>
    </row>
    <row r="266" spans="1:6" x14ac:dyDescent="0.25">
      <c r="A266" s="1" t="s">
        <v>331</v>
      </c>
      <c r="B266" s="1">
        <v>2016</v>
      </c>
      <c r="C266" s="4">
        <v>1.0537705577163967</v>
      </c>
      <c r="D266" s="5">
        <v>101.45175210471007</v>
      </c>
      <c r="E266" s="4">
        <v>5.6463462161127187E-2</v>
      </c>
      <c r="F266" s="6">
        <v>145.27811396258522</v>
      </c>
    </row>
    <row r="267" spans="1:6" x14ac:dyDescent="0.25">
      <c r="A267" s="1" t="s">
        <v>332</v>
      </c>
      <c r="B267" s="1">
        <v>2017</v>
      </c>
      <c r="C267" s="4">
        <v>1.0566099100545741</v>
      </c>
      <c r="D267" s="5">
        <v>101.72511072859773</v>
      </c>
      <c r="E267" s="4">
        <v>6.0516936765472984E-2</v>
      </c>
      <c r="F267" s="6">
        <v>155.70753367889895</v>
      </c>
    </row>
    <row r="268" spans="1:6" x14ac:dyDescent="0.25">
      <c r="A268" s="1" t="s">
        <v>333</v>
      </c>
      <c r="B268" s="1">
        <v>2018</v>
      </c>
      <c r="C268" s="4">
        <v>1.0627554034166726</v>
      </c>
      <c r="D268" s="5">
        <v>102.31676805339895</v>
      </c>
      <c r="E268" s="4">
        <v>6.8343226193251061E-2</v>
      </c>
      <c r="F268" s="6">
        <v>175.84424729643001</v>
      </c>
    </row>
    <row r="269" spans="1:6" x14ac:dyDescent="0.25">
      <c r="A269" s="1" t="s">
        <v>334</v>
      </c>
      <c r="B269" s="1">
        <v>2019</v>
      </c>
      <c r="C269" s="4">
        <v>1.0693370713434331</v>
      </c>
      <c r="D269" s="5">
        <v>102.95041808096114</v>
      </c>
      <c r="E269" s="4">
        <v>7.6656479318636728E-2</v>
      </c>
      <c r="F269" s="6">
        <v>197.23389803203565</v>
      </c>
    </row>
    <row r="270" spans="1:6" x14ac:dyDescent="0.25">
      <c r="A270" s="1" t="s">
        <v>335</v>
      </c>
      <c r="B270" s="1">
        <v>2020</v>
      </c>
      <c r="C270" s="4">
        <v>1.0098310595614477</v>
      </c>
      <c r="D270" s="5">
        <v>97.221477267575196</v>
      </c>
      <c r="E270" s="4">
        <v>4.0394434751168662E-3</v>
      </c>
      <c r="F270" s="6">
        <v>10.393318210789188</v>
      </c>
    </row>
    <row r="271" spans="1:6" x14ac:dyDescent="0.25">
      <c r="A271" s="1" t="s">
        <v>336</v>
      </c>
      <c r="B271" s="1">
        <v>2021</v>
      </c>
      <c r="C271" s="4">
        <v>1.0442558187202347</v>
      </c>
      <c r="D271" s="5">
        <v>100.53572068315327</v>
      </c>
      <c r="E271" s="4">
        <v>4.5250393871103078E-2</v>
      </c>
      <c r="F271" s="6">
        <v>116.42736073991297</v>
      </c>
    </row>
    <row r="272" spans="1:6" x14ac:dyDescent="0.25">
      <c r="A272" s="1" t="s">
        <v>337</v>
      </c>
      <c r="B272" s="1">
        <v>1995</v>
      </c>
      <c r="C272" s="4">
        <v>0.98385699031422502</v>
      </c>
      <c r="D272" s="5">
        <v>102.60425917452059</v>
      </c>
      <c r="E272" s="4">
        <v>-1.3428087019062729E-2</v>
      </c>
      <c r="F272" s="6">
        <v>18.890620371959741</v>
      </c>
    </row>
    <row r="273" spans="1:6" x14ac:dyDescent="0.25">
      <c r="A273" s="1" t="s">
        <v>338</v>
      </c>
      <c r="B273" s="1">
        <v>1996</v>
      </c>
      <c r="C273" s="4">
        <v>0.98891072367815069</v>
      </c>
      <c r="D273" s="5">
        <v>103.13130179654388</v>
      </c>
      <c r="E273" s="4">
        <v>-9.4656881085533606E-3</v>
      </c>
      <c r="F273" s="6">
        <v>13.316321257392044</v>
      </c>
    </row>
    <row r="274" spans="1:6" x14ac:dyDescent="0.25">
      <c r="A274" s="1" t="s">
        <v>339</v>
      </c>
      <c r="B274" s="1">
        <v>1997</v>
      </c>
      <c r="C274" s="4">
        <v>0.99094740655859426</v>
      </c>
      <c r="D274" s="5">
        <v>103.34370292819067</v>
      </c>
      <c r="E274" s="4">
        <v>-7.9838705880344585E-3</v>
      </c>
      <c r="F274" s="6">
        <v>11.231701743018723</v>
      </c>
    </row>
    <row r="275" spans="1:6" x14ac:dyDescent="0.25">
      <c r="A275" s="1" t="s">
        <v>340</v>
      </c>
      <c r="B275" s="1">
        <v>1998</v>
      </c>
      <c r="C275" s="4">
        <v>0.99399272943709971</v>
      </c>
      <c r="D275" s="5">
        <v>103.66129288381671</v>
      </c>
      <c r="E275" s="4">
        <v>-5.5045958288252317E-3</v>
      </c>
      <c r="F275" s="6">
        <v>7.7438603097962826</v>
      </c>
    </row>
    <row r="276" spans="1:6" x14ac:dyDescent="0.25">
      <c r="A276" s="1" t="s">
        <v>341</v>
      </c>
      <c r="B276" s="1">
        <v>1999</v>
      </c>
      <c r="C276" s="4">
        <v>0.99508850347300992</v>
      </c>
      <c r="D276" s="5">
        <v>103.7755687229723</v>
      </c>
      <c r="E276" s="4">
        <v>-4.692803039701321E-3</v>
      </c>
      <c r="F276" s="6">
        <v>6.6018309665053154</v>
      </c>
    </row>
    <row r="277" spans="1:6" x14ac:dyDescent="0.25">
      <c r="A277" s="1" t="s">
        <v>342</v>
      </c>
      <c r="B277" s="1">
        <v>2000</v>
      </c>
      <c r="C277" s="4">
        <v>1</v>
      </c>
      <c r="D277" s="5">
        <v>104.28777778135291</v>
      </c>
      <c r="E277" s="4">
        <v>0</v>
      </c>
      <c r="F277" s="6">
        <v>0</v>
      </c>
    </row>
    <row r="278" spans="1:6" x14ac:dyDescent="0.25">
      <c r="A278" s="1" t="s">
        <v>343</v>
      </c>
      <c r="B278" s="1">
        <v>2001</v>
      </c>
      <c r="C278" s="4">
        <v>1.0018109892017373</v>
      </c>
      <c r="D278" s="5">
        <v>104.47664182078812</v>
      </c>
      <c r="E278" s="4">
        <v>1.8619441356091393E-3</v>
      </c>
      <c r="F278" s="6">
        <v>-2.6193812841439308</v>
      </c>
    </row>
    <row r="279" spans="1:6" x14ac:dyDescent="0.25">
      <c r="A279" s="1" t="s">
        <v>344</v>
      </c>
      <c r="B279" s="1">
        <v>2002</v>
      </c>
      <c r="C279" s="4">
        <v>0.99611217921909956</v>
      </c>
      <c r="D279" s="5">
        <v>103.88232559170065</v>
      </c>
      <c r="E279" s="4">
        <v>-4.2863285083806213E-3</v>
      </c>
      <c r="F279" s="6">
        <v>6.030002972603504</v>
      </c>
    </row>
    <row r="280" spans="1:6" x14ac:dyDescent="0.25">
      <c r="A280" s="1" t="s">
        <v>345</v>
      </c>
      <c r="B280" s="1">
        <v>2003</v>
      </c>
      <c r="C280" s="4">
        <v>0.98820547226211763</v>
      </c>
      <c r="D280" s="5">
        <v>103.05775269358864</v>
      </c>
      <c r="E280" s="4">
        <v>-1.3380057473019735E-2</v>
      </c>
      <c r="F280" s="6">
        <v>18.823052451104914</v>
      </c>
    </row>
    <row r="281" spans="1:6" x14ac:dyDescent="0.25">
      <c r="A281" s="1" t="s">
        <v>346</v>
      </c>
      <c r="B281" s="1">
        <v>2004</v>
      </c>
      <c r="C281" s="4">
        <v>0.97919933713209839</v>
      </c>
      <c r="D281" s="5">
        <v>102.11852287448036</v>
      </c>
      <c r="E281" s="4">
        <v>-2.447538518642689E-2</v>
      </c>
      <c r="F281" s="6">
        <v>34.431949194096717</v>
      </c>
    </row>
    <row r="282" spans="1:6" x14ac:dyDescent="0.25">
      <c r="A282" s="1" t="s">
        <v>347</v>
      </c>
      <c r="B282" s="1">
        <v>2005</v>
      </c>
      <c r="C282" s="4">
        <v>0.97145341565484111</v>
      </c>
      <c r="D282" s="5">
        <v>101.31071793674835</v>
      </c>
      <c r="E282" s="4">
        <v>-3.5036103845436983E-2</v>
      </c>
      <c r="F282" s="6">
        <v>49.288758414890424</v>
      </c>
    </row>
    <row r="283" spans="1:6" x14ac:dyDescent="0.25">
      <c r="A283" s="1" t="s">
        <v>348</v>
      </c>
      <c r="B283" s="1">
        <v>2006</v>
      </c>
      <c r="C283" s="4">
        <v>0.96760444766313836</v>
      </c>
      <c r="D283" s="5">
        <v>100.90931761814211</v>
      </c>
      <c r="E283" s="4">
        <v>-4.166266936636509E-2</v>
      </c>
      <c r="F283" s="6">
        <v>58.611004647586341</v>
      </c>
    </row>
    <row r="284" spans="1:6" x14ac:dyDescent="0.25">
      <c r="A284" s="1" t="s">
        <v>349</v>
      </c>
      <c r="B284" s="1">
        <v>2007</v>
      </c>
      <c r="C284" s="4">
        <v>0.96407640192672561</v>
      </c>
      <c r="D284" s="5">
        <v>100.54138556838065</v>
      </c>
      <c r="E284" s="4">
        <v>-4.8371304479438826E-2</v>
      </c>
      <c r="F284" s="6">
        <v>68.048706306442654</v>
      </c>
    </row>
    <row r="285" spans="1:6" x14ac:dyDescent="0.25">
      <c r="A285" s="1" t="s">
        <v>350</v>
      </c>
      <c r="B285" s="1">
        <v>2008</v>
      </c>
      <c r="C285" s="4">
        <v>0.95478901286291029</v>
      </c>
      <c r="D285" s="5">
        <v>99.572824401524514</v>
      </c>
      <c r="E285" s="4">
        <v>-6.3075564046477184E-2</v>
      </c>
      <c r="F285" s="6">
        <v>88.734645036013603</v>
      </c>
    </row>
    <row r="286" spans="1:6" x14ac:dyDescent="0.25">
      <c r="A286" s="1" t="s">
        <v>351</v>
      </c>
      <c r="B286" s="1">
        <v>2009</v>
      </c>
      <c r="C286" s="4">
        <v>0.94326589651505066</v>
      </c>
      <c r="D286" s="5">
        <v>98.371104204490237</v>
      </c>
      <c r="E286" s="4">
        <v>-8.1350542916557744E-2</v>
      </c>
      <c r="F286" s="6">
        <v>114.44386837141421</v>
      </c>
    </row>
    <row r="287" spans="1:6" x14ac:dyDescent="0.25">
      <c r="A287" s="1" t="s">
        <v>352</v>
      </c>
      <c r="B287" s="1">
        <v>2010</v>
      </c>
      <c r="C287" s="4">
        <v>0.94640106003996638</v>
      </c>
      <c r="D287" s="5">
        <v>98.698063441484848</v>
      </c>
      <c r="E287" s="4">
        <v>-7.9850925789629934E-2</v>
      </c>
      <c r="F287" s="6">
        <v>112.33420838724325</v>
      </c>
    </row>
    <row r="288" spans="1:6" x14ac:dyDescent="0.25">
      <c r="A288" s="1" t="s">
        <v>353</v>
      </c>
      <c r="B288" s="1">
        <v>2011</v>
      </c>
      <c r="C288" s="4">
        <v>0.94710944873450476</v>
      </c>
      <c r="D288" s="5">
        <v>98.771939724243694</v>
      </c>
      <c r="E288" s="4">
        <v>-8.1538206111428813E-2</v>
      </c>
      <c r="F288" s="6">
        <v>114.70787278001434</v>
      </c>
    </row>
    <row r="289" spans="1:6" x14ac:dyDescent="0.25">
      <c r="A289" s="1" t="s">
        <v>354</v>
      </c>
      <c r="B289" s="1">
        <v>2012</v>
      </c>
      <c r="C289" s="4">
        <v>0.93754001064348036</v>
      </c>
      <c r="D289" s="5">
        <v>97.773964291114524</v>
      </c>
      <c r="E289" s="4">
        <v>-9.678807604685824E-2</v>
      </c>
      <c r="F289" s="6">
        <v>136.16137567011307</v>
      </c>
    </row>
    <row r="290" spans="1:6" x14ac:dyDescent="0.25">
      <c r="A290" s="1" t="s">
        <v>355</v>
      </c>
      <c r="B290" s="1">
        <v>2013</v>
      </c>
      <c r="C290" s="4">
        <v>0.93531820582128578</v>
      </c>
      <c r="D290" s="5">
        <v>97.542257203543969</v>
      </c>
      <c r="E290" s="4">
        <v>-0.10156875953387889</v>
      </c>
      <c r="F290" s="6">
        <v>142.88683676845108</v>
      </c>
    </row>
    <row r="291" spans="1:6" x14ac:dyDescent="0.25">
      <c r="A291" s="1" t="s">
        <v>356</v>
      </c>
      <c r="B291" s="1">
        <v>2014</v>
      </c>
      <c r="C291" s="4">
        <v>0.9406526697881693</v>
      </c>
      <c r="D291" s="5">
        <v>98.098576596304952</v>
      </c>
      <c r="E291" s="4">
        <v>-9.5071089270588049E-2</v>
      </c>
      <c r="F291" s="6">
        <v>133.74592026472658</v>
      </c>
    </row>
    <row r="292" spans="1:6" x14ac:dyDescent="0.25">
      <c r="A292" s="1" t="s">
        <v>357</v>
      </c>
      <c r="B292" s="1">
        <v>2015</v>
      </c>
      <c r="C292" s="4">
        <v>0.9588851361820887</v>
      </c>
      <c r="D292" s="5">
        <v>100</v>
      </c>
      <c r="E292" s="4">
        <v>-7.1083356473536918E-2</v>
      </c>
      <c r="F292" s="6">
        <v>100</v>
      </c>
    </row>
    <row r="293" spans="1:6" x14ac:dyDescent="0.25">
      <c r="A293" s="1" t="s">
        <v>358</v>
      </c>
      <c r="B293" s="1">
        <v>2016</v>
      </c>
      <c r="C293" s="4">
        <v>0.9732401756280703</v>
      </c>
      <c r="D293" s="5">
        <v>101.49705516378508</v>
      </c>
      <c r="E293" s="4">
        <v>-5.1937653611561996E-2</v>
      </c>
      <c r="F293" s="6">
        <v>73.065842959874104</v>
      </c>
    </row>
    <row r="294" spans="1:6" x14ac:dyDescent="0.25">
      <c r="A294" s="1" t="s">
        <v>359</v>
      </c>
      <c r="B294" s="1">
        <v>2017</v>
      </c>
      <c r="C294" s="4">
        <v>0.98262050962765735</v>
      </c>
      <c r="D294" s="5">
        <v>102.4753093514489</v>
      </c>
      <c r="E294" s="4">
        <v>-3.8708360643647244E-2</v>
      </c>
      <c r="F294" s="6">
        <v>54.45488587480768</v>
      </c>
    </row>
    <row r="295" spans="1:6" x14ac:dyDescent="0.25">
      <c r="A295" s="1" t="s">
        <v>360</v>
      </c>
      <c r="B295" s="1">
        <v>2018</v>
      </c>
      <c r="C295" s="4">
        <v>0.98836102588866137</v>
      </c>
      <c r="D295" s="5">
        <v>103.07397503562672</v>
      </c>
      <c r="E295" s="4">
        <v>-3.0587850301510566E-2</v>
      </c>
      <c r="F295" s="6">
        <v>43.030959452368975</v>
      </c>
    </row>
    <row r="296" spans="1:6" x14ac:dyDescent="0.25">
      <c r="A296" s="1" t="s">
        <v>361</v>
      </c>
      <c r="B296" s="1">
        <v>2019</v>
      </c>
      <c r="C296" s="4">
        <v>0.99007500950745109</v>
      </c>
      <c r="D296" s="5">
        <v>103.25272257838394</v>
      </c>
      <c r="E296" s="4">
        <v>-2.8130719113252156E-2</v>
      </c>
      <c r="F296" s="6">
        <v>39.574269574235323</v>
      </c>
    </row>
    <row r="297" spans="1:6" x14ac:dyDescent="0.25">
      <c r="A297" s="1" t="s">
        <v>362</v>
      </c>
      <c r="B297" s="1">
        <v>2020</v>
      </c>
      <c r="C297" s="4">
        <v>0.92581689459694438</v>
      </c>
      <c r="D297" s="5">
        <v>96.551386569948377</v>
      </c>
      <c r="E297" s="4">
        <v>-0.11929497226111685</v>
      </c>
      <c r="F297" s="6">
        <v>167.82405640275059</v>
      </c>
    </row>
    <row r="298" spans="1:6" x14ac:dyDescent="0.25">
      <c r="A298" s="1" t="s">
        <v>363</v>
      </c>
      <c r="B298" s="1">
        <v>2021</v>
      </c>
      <c r="C298" s="4">
        <v>0.97184947930709975</v>
      </c>
      <c r="D298" s="5">
        <v>101.35202253490237</v>
      </c>
      <c r="E298" s="4">
        <v>-5.6401512747136784E-2</v>
      </c>
      <c r="F298" s="6">
        <v>79.345595854261717</v>
      </c>
    </row>
    <row r="299" spans="1:6" x14ac:dyDescent="0.25">
      <c r="A299" s="1" t="s">
        <v>364</v>
      </c>
      <c r="B299" s="1">
        <v>1995</v>
      </c>
      <c r="C299" s="4">
        <v>0.79423724260205286</v>
      </c>
      <c r="D299" s="5">
        <v>75.613318605355772</v>
      </c>
      <c r="E299" s="4">
        <v>-0.20253390279006106</v>
      </c>
      <c r="F299" s="6">
        <v>412.56829150439319</v>
      </c>
    </row>
    <row r="300" spans="1:6" x14ac:dyDescent="0.25">
      <c r="A300" s="1" t="s">
        <v>365</v>
      </c>
      <c r="B300" s="1">
        <v>1996</v>
      </c>
      <c r="C300" s="4">
        <v>0.82906053161649174</v>
      </c>
      <c r="D300" s="5">
        <v>78.928580476618137</v>
      </c>
      <c r="E300" s="4">
        <v>-0.16713104303998272</v>
      </c>
      <c r="F300" s="6">
        <v>340.45148952581485</v>
      </c>
    </row>
    <row r="301" spans="1:6" x14ac:dyDescent="0.25">
      <c r="A301" s="1" t="s">
        <v>366</v>
      </c>
      <c r="B301" s="1">
        <v>1997</v>
      </c>
      <c r="C301" s="4">
        <v>0.91434553764542836</v>
      </c>
      <c r="D301" s="5">
        <v>87.047920627425881</v>
      </c>
      <c r="E301" s="4">
        <v>-8.7024104432140148E-2</v>
      </c>
      <c r="F301" s="6">
        <v>177.27099310619636</v>
      </c>
    </row>
    <row r="302" spans="1:6" x14ac:dyDescent="0.25">
      <c r="A302" s="1" t="s">
        <v>367</v>
      </c>
      <c r="B302" s="1">
        <v>1998</v>
      </c>
      <c r="C302" s="4">
        <v>0.93358452981391826</v>
      </c>
      <c r="D302" s="5">
        <v>88.879519508027414</v>
      </c>
      <c r="E302" s="4">
        <v>-6.676126249150488E-2</v>
      </c>
      <c r="F302" s="6">
        <v>135.99491060687814</v>
      </c>
    </row>
    <row r="303" spans="1:6" x14ac:dyDescent="0.25">
      <c r="A303" s="1" t="s">
        <v>368</v>
      </c>
      <c r="B303" s="1">
        <v>1999</v>
      </c>
      <c r="C303" s="4">
        <v>0.93344494869737626</v>
      </c>
      <c r="D303" s="5">
        <v>88.866231046003406</v>
      </c>
      <c r="E303" s="4">
        <v>-6.4937743079737209E-2</v>
      </c>
      <c r="F303" s="6">
        <v>132.28034095767765</v>
      </c>
    </row>
    <row r="304" spans="1:6" x14ac:dyDescent="0.25">
      <c r="A304" s="1" t="s">
        <v>369</v>
      </c>
      <c r="B304" s="1">
        <v>2000</v>
      </c>
      <c r="C304" s="4">
        <v>1</v>
      </c>
      <c r="D304" s="5">
        <v>95.20243391966109</v>
      </c>
      <c r="E304" s="4">
        <v>0</v>
      </c>
      <c r="F304" s="6">
        <v>0</v>
      </c>
    </row>
    <row r="305" spans="1:6" x14ac:dyDescent="0.25">
      <c r="A305" s="1" t="s">
        <v>370</v>
      </c>
      <c r="B305" s="1">
        <v>2001</v>
      </c>
      <c r="C305" s="4">
        <v>1.0306068030404658</v>
      </c>
      <c r="D305" s="5">
        <v>98.116276063613114</v>
      </c>
      <c r="E305" s="4">
        <v>3.1203628605118605E-2</v>
      </c>
      <c r="F305" s="6">
        <v>-63.56282856848766</v>
      </c>
    </row>
    <row r="306" spans="1:6" x14ac:dyDescent="0.25">
      <c r="A306" s="1" t="s">
        <v>371</v>
      </c>
      <c r="B306" s="1">
        <v>2002</v>
      </c>
      <c r="C306" s="4">
        <v>1.0648034897090168</v>
      </c>
      <c r="D306" s="5">
        <v>101.37188386644721</v>
      </c>
      <c r="E306" s="4">
        <v>6.7147750862538547E-2</v>
      </c>
      <c r="F306" s="6">
        <v>-136.78220026420016</v>
      </c>
    </row>
    <row r="307" spans="1:6" x14ac:dyDescent="0.25">
      <c r="A307" s="1" t="s">
        <v>372</v>
      </c>
      <c r="B307" s="1">
        <v>2003</v>
      </c>
      <c r="C307" s="4">
        <v>1.0897995855228007</v>
      </c>
      <c r="D307" s="5">
        <v>103.75157302640848</v>
      </c>
      <c r="E307" s="4">
        <v>9.6137958724378358E-2</v>
      </c>
      <c r="F307" s="6">
        <v>-195.83621721223778</v>
      </c>
    </row>
    <row r="308" spans="1:6" x14ac:dyDescent="0.25">
      <c r="A308" s="1" t="s">
        <v>373</v>
      </c>
      <c r="B308" s="1">
        <v>2004</v>
      </c>
      <c r="C308" s="4">
        <v>1.1243389162725317</v>
      </c>
      <c r="D308" s="5">
        <v>107.03980137973906</v>
      </c>
      <c r="E308" s="4">
        <v>0.13457551597299944</v>
      </c>
      <c r="F308" s="6">
        <v>-274.13479885811574</v>
      </c>
    </row>
    <row r="309" spans="1:6" x14ac:dyDescent="0.25">
      <c r="A309" s="1" t="s">
        <v>374</v>
      </c>
      <c r="B309" s="1">
        <v>2005</v>
      </c>
      <c r="C309" s="4">
        <v>1.168309056568914</v>
      </c>
      <c r="D309" s="5">
        <v>111.22586575574363</v>
      </c>
      <c r="E309" s="4">
        <v>0.19006059562267597</v>
      </c>
      <c r="F309" s="6">
        <v>-387.15975023517262</v>
      </c>
    </row>
    <row r="310" spans="1:6" x14ac:dyDescent="0.25">
      <c r="A310" s="1" t="s">
        <v>375</v>
      </c>
      <c r="B310" s="1">
        <v>2006</v>
      </c>
      <c r="C310" s="4">
        <v>1.1899611070079141</v>
      </c>
      <c r="D310" s="5">
        <v>113.28719365688771</v>
      </c>
      <c r="E310" s="4">
        <v>0.22696768212522367</v>
      </c>
      <c r="F310" s="6">
        <v>-462.34071210378573</v>
      </c>
    </row>
    <row r="311" spans="1:6" x14ac:dyDescent="0.25">
      <c r="A311" s="1" t="s">
        <v>376</v>
      </c>
      <c r="B311" s="1">
        <v>2007</v>
      </c>
      <c r="C311" s="4">
        <v>1.216355376497265</v>
      </c>
      <c r="D311" s="5">
        <v>115.79999235380535</v>
      </c>
      <c r="E311" s="4">
        <v>0.26052293307892072</v>
      </c>
      <c r="F311" s="6">
        <v>-530.69387355605841</v>
      </c>
    </row>
    <row r="312" spans="1:6" x14ac:dyDescent="0.25">
      <c r="A312" s="1" t="s">
        <v>377</v>
      </c>
      <c r="B312" s="1">
        <v>2008</v>
      </c>
      <c r="C312" s="4">
        <v>1.1175927834024888</v>
      </c>
      <c r="D312" s="5">
        <v>106.39755311096555</v>
      </c>
      <c r="E312" s="4">
        <v>0.11525659439952385</v>
      </c>
      <c r="F312" s="6">
        <v>-234.78151351932496</v>
      </c>
    </row>
    <row r="313" spans="1:6" x14ac:dyDescent="0.25">
      <c r="A313" s="1" t="s">
        <v>378</v>
      </c>
      <c r="B313" s="1">
        <v>2009</v>
      </c>
      <c r="C313" s="4">
        <v>1.0022523730660349</v>
      </c>
      <c r="D313" s="5">
        <v>95.416865317642703</v>
      </c>
      <c r="E313" s="4">
        <v>-7.3152920179091696E-2</v>
      </c>
      <c r="F313" s="6">
        <v>149.0149297529172</v>
      </c>
    </row>
    <row r="314" spans="1:6" x14ac:dyDescent="0.25">
      <c r="A314" s="1" t="s">
        <v>379</v>
      </c>
      <c r="B314" s="1">
        <v>2010</v>
      </c>
      <c r="C314" s="4">
        <v>1.048759025847199</v>
      </c>
      <c r="D314" s="5">
        <v>99.844411855866113</v>
      </c>
      <c r="E314" s="4">
        <v>-2.5366315114934923E-2</v>
      </c>
      <c r="F314" s="6">
        <v>51.672026977027826</v>
      </c>
    </row>
    <row r="315" spans="1:6" x14ac:dyDescent="0.25">
      <c r="A315" s="1" t="s">
        <v>380</v>
      </c>
      <c r="B315" s="1">
        <v>2011</v>
      </c>
      <c r="C315" s="4">
        <v>1.0694042689411882</v>
      </c>
      <c r="D315" s="5">
        <v>101.80988924727696</v>
      </c>
      <c r="E315" s="4">
        <v>8.297373403037378E-3</v>
      </c>
      <c r="F315" s="6">
        <v>-16.902025397760283</v>
      </c>
    </row>
    <row r="316" spans="1:6" x14ac:dyDescent="0.25">
      <c r="A316" s="1" t="s">
        <v>381</v>
      </c>
      <c r="B316" s="1">
        <v>2012</v>
      </c>
      <c r="C316" s="4">
        <v>1.0683010453492923</v>
      </c>
      <c r="D316" s="5">
        <v>101.70485967617087</v>
      </c>
      <c r="E316" s="4">
        <v>-1.7590021700630842E-3</v>
      </c>
      <c r="F316" s="6">
        <v>3.5831458835199985</v>
      </c>
    </row>
    <row r="317" spans="1:6" x14ac:dyDescent="0.25">
      <c r="A317" s="1" t="s">
        <v>382</v>
      </c>
      <c r="B317" s="1">
        <v>2013</v>
      </c>
      <c r="C317" s="4">
        <v>1.0535836626259771</v>
      </c>
      <c r="D317" s="5">
        <v>100.30372901998409</v>
      </c>
      <c r="E317" s="4">
        <v>-3.2669597199366684E-2</v>
      </c>
      <c r="F317" s="6">
        <v>66.549055318657736</v>
      </c>
    </row>
    <row r="318" spans="1:6" x14ac:dyDescent="0.25">
      <c r="A318" s="1" t="s">
        <v>383</v>
      </c>
      <c r="B318" s="1">
        <v>2014</v>
      </c>
      <c r="C318" s="4">
        <v>1.0615594508424531</v>
      </c>
      <c r="D318" s="5">
        <v>101.06304347062034</v>
      </c>
      <c r="E318" s="4">
        <v>-3.0311733698665799E-2</v>
      </c>
      <c r="F318" s="6">
        <v>61.746009000565117</v>
      </c>
    </row>
    <row r="319" spans="1:6" x14ac:dyDescent="0.25">
      <c r="A319" s="1" t="s">
        <v>384</v>
      </c>
      <c r="B319" s="1">
        <v>2015</v>
      </c>
      <c r="C319" s="4">
        <v>1.0503933133094838</v>
      </c>
      <c r="D319" s="5">
        <v>100</v>
      </c>
      <c r="E319" s="4">
        <v>-4.9091000680527186E-2</v>
      </c>
      <c r="F319" s="6">
        <v>100</v>
      </c>
    </row>
    <row r="320" spans="1:6" x14ac:dyDescent="0.25">
      <c r="A320" s="1" t="s">
        <v>385</v>
      </c>
      <c r="B320" s="1">
        <v>2016</v>
      </c>
      <c r="C320" s="4">
        <v>1.061926155281596</v>
      </c>
      <c r="D320" s="5">
        <v>101.09795462575589</v>
      </c>
      <c r="E320" s="4">
        <v>-3.9857229034236052E-2</v>
      </c>
      <c r="F320" s="6">
        <v>81.190500258117837</v>
      </c>
    </row>
    <row r="321" spans="1:6" x14ac:dyDescent="0.25">
      <c r="A321" s="1" t="s">
        <v>386</v>
      </c>
      <c r="B321" s="1">
        <v>2017</v>
      </c>
      <c r="C321" s="4">
        <v>1.0880902361831437</v>
      </c>
      <c r="D321" s="5">
        <v>103.58883880885416</v>
      </c>
      <c r="E321" s="4">
        <v>-1.7363719806890998E-3</v>
      </c>
      <c r="F321" s="6">
        <v>3.5370474356165702</v>
      </c>
    </row>
    <row r="322" spans="1:6" x14ac:dyDescent="0.25">
      <c r="A322" s="1" t="s">
        <v>387</v>
      </c>
      <c r="B322" s="1">
        <v>2018</v>
      </c>
      <c r="C322" s="4">
        <v>1.1133790961007253</v>
      </c>
      <c r="D322" s="5">
        <v>105.9963998240613</v>
      </c>
      <c r="E322" s="4">
        <v>3.2328412580470589E-2</v>
      </c>
      <c r="F322" s="6">
        <v>-65.854050910178785</v>
      </c>
    </row>
    <row r="323" spans="1:6" x14ac:dyDescent="0.25">
      <c r="A323" s="1" t="s">
        <v>388</v>
      </c>
      <c r="B323" s="1">
        <v>2019</v>
      </c>
      <c r="C323" s="4">
        <v>1.1297365119425435</v>
      </c>
      <c r="D323" s="5">
        <v>107.55366562483842</v>
      </c>
      <c r="E323" s="4">
        <v>4.9157876236223919E-2</v>
      </c>
      <c r="F323" s="6">
        <v>-100.13622772966464</v>
      </c>
    </row>
    <row r="324" spans="1:6" x14ac:dyDescent="0.25">
      <c r="A324" s="1" t="s">
        <v>389</v>
      </c>
      <c r="B324" s="1">
        <v>2020</v>
      </c>
      <c r="C324" s="4">
        <v>1.0669923681066513</v>
      </c>
      <c r="D324" s="5">
        <v>101.58027041745616</v>
      </c>
      <c r="E324" s="4">
        <v>-9.6046790116758984E-2</v>
      </c>
      <c r="F324" s="6">
        <v>195.65050372839036</v>
      </c>
    </row>
    <row r="325" spans="1:6" x14ac:dyDescent="0.25">
      <c r="A325" s="1" t="s">
        <v>390</v>
      </c>
      <c r="B325" s="1">
        <v>2021</v>
      </c>
      <c r="C325" s="4">
        <v>1.0905075092572725</v>
      </c>
      <c r="D325" s="5">
        <v>103.81896908895968</v>
      </c>
      <c r="E325" s="4">
        <v>-5.6666105578161652E-2</v>
      </c>
      <c r="F325" s="6">
        <v>115.43074044656674</v>
      </c>
    </row>
    <row r="326" spans="1:6" x14ac:dyDescent="0.25">
      <c r="A326" s="1" t="s">
        <v>391</v>
      </c>
      <c r="B326" s="1">
        <v>1995</v>
      </c>
      <c r="C326" s="4">
        <v>0.85907304401490803</v>
      </c>
      <c r="D326" s="5">
        <v>84.058473766435483</v>
      </c>
      <c r="E326" s="4">
        <v>-0.12790627732362653</v>
      </c>
      <c r="F326" s="6">
        <v>-558.89023490174202</v>
      </c>
    </row>
    <row r="327" spans="1:6" x14ac:dyDescent="0.25">
      <c r="A327" s="1" t="s">
        <v>392</v>
      </c>
      <c r="B327" s="1">
        <v>1996</v>
      </c>
      <c r="C327" s="4">
        <v>0.8792636343671475</v>
      </c>
      <c r="D327" s="5">
        <v>86.034080172988169</v>
      </c>
      <c r="E327" s="4">
        <v>-0.11095676975208524</v>
      </c>
      <c r="F327" s="6">
        <v>-484.82886382329718</v>
      </c>
    </row>
    <row r="328" spans="1:6" x14ac:dyDescent="0.25">
      <c r="A328" s="1" t="s">
        <v>393</v>
      </c>
      <c r="B328" s="1">
        <v>1997</v>
      </c>
      <c r="C328" s="4">
        <v>0.91254758915213197</v>
      </c>
      <c r="D328" s="5">
        <v>89.290844495450472</v>
      </c>
      <c r="E328" s="4">
        <v>-8.2309239418874913E-2</v>
      </c>
      <c r="F328" s="6">
        <v>-359.65263875990689</v>
      </c>
    </row>
    <row r="329" spans="1:6" x14ac:dyDescent="0.25">
      <c r="A329" s="1" t="s">
        <v>394</v>
      </c>
      <c r="B329" s="1">
        <v>1998</v>
      </c>
      <c r="C329" s="4">
        <v>0.94389828063008607</v>
      </c>
      <c r="D329" s="5">
        <v>92.358443107139053</v>
      </c>
      <c r="E329" s="4">
        <v>-5.3834381814144738E-2</v>
      </c>
      <c r="F329" s="6">
        <v>-235.23091225437244</v>
      </c>
    </row>
    <row r="330" spans="1:6" x14ac:dyDescent="0.25">
      <c r="A330" s="1" t="s">
        <v>395</v>
      </c>
      <c r="B330" s="1">
        <v>1999</v>
      </c>
      <c r="C330" s="4">
        <v>0.96560295907810623</v>
      </c>
      <c r="D330" s="5">
        <v>94.482199819845505</v>
      </c>
      <c r="E330" s="4">
        <v>-3.3678277225924702E-2</v>
      </c>
      <c r="F330" s="6">
        <v>-147.15822134560872</v>
      </c>
    </row>
    <row r="331" spans="1:6" x14ac:dyDescent="0.25">
      <c r="A331" s="1" t="s">
        <v>396</v>
      </c>
      <c r="B331" s="1">
        <v>2000</v>
      </c>
      <c r="C331" s="4">
        <v>1</v>
      </c>
      <c r="D331" s="5">
        <v>97.847877258009689</v>
      </c>
      <c r="E331" s="4">
        <v>0</v>
      </c>
      <c r="F331" s="6">
        <v>0</v>
      </c>
    </row>
    <row r="332" spans="1:6" x14ac:dyDescent="0.25">
      <c r="A332" s="1" t="s">
        <v>397</v>
      </c>
      <c r="B332" s="1">
        <v>2001</v>
      </c>
      <c r="C332" s="4">
        <v>1.007826432961028</v>
      </c>
      <c r="D332" s="5">
        <v>98.613677109748409</v>
      </c>
      <c r="E332" s="4">
        <v>7.9643891253547983E-3</v>
      </c>
      <c r="F332" s="6">
        <v>34.800632168005443</v>
      </c>
    </row>
    <row r="333" spans="1:6" x14ac:dyDescent="0.25">
      <c r="A333" s="1" t="s">
        <v>398</v>
      </c>
      <c r="B333" s="1">
        <v>2002</v>
      </c>
      <c r="C333" s="4">
        <v>1.0106422229421022</v>
      </c>
      <c r="D333" s="5">
        <v>98.889196182200877</v>
      </c>
      <c r="E333" s="4">
        <v>1.0977659599310297E-2</v>
      </c>
      <c r="F333" s="6">
        <v>47.967205992606871</v>
      </c>
    </row>
    <row r="334" spans="1:6" x14ac:dyDescent="0.25">
      <c r="A334" s="1" t="s">
        <v>399</v>
      </c>
      <c r="B334" s="1">
        <v>2003</v>
      </c>
      <c r="C334" s="4">
        <v>1.0217656988711734</v>
      </c>
      <c r="D334" s="5">
        <v>99.977604689591061</v>
      </c>
      <c r="E334" s="4">
        <v>2.2603379291842363E-2</v>
      </c>
      <c r="F334" s="6">
        <v>98.766129593683715</v>
      </c>
    </row>
    <row r="335" spans="1:6" x14ac:dyDescent="0.25">
      <c r="A335" s="1" t="s">
        <v>400</v>
      </c>
      <c r="B335" s="1">
        <v>2004</v>
      </c>
      <c r="C335" s="4">
        <v>1.0506994355586166</v>
      </c>
      <c r="D335" s="5">
        <v>102.80870940559957</v>
      </c>
      <c r="E335" s="4">
        <v>5.3240440757082452E-2</v>
      </c>
      <c r="F335" s="6">
        <v>232.63566936367803</v>
      </c>
    </row>
    <row r="336" spans="1:6" x14ac:dyDescent="0.25">
      <c r="A336" s="1" t="s">
        <v>401</v>
      </c>
      <c r="B336" s="1">
        <v>2005</v>
      </c>
      <c r="C336" s="4">
        <v>1.0617132043487414</v>
      </c>
      <c r="D336" s="5">
        <v>103.88638330232381</v>
      </c>
      <c r="E336" s="4">
        <v>6.5914658773338353E-2</v>
      </c>
      <c r="F336" s="6">
        <v>288.01603718079929</v>
      </c>
    </row>
    <row r="337" spans="1:6" x14ac:dyDescent="0.25">
      <c r="A337" s="1" t="s">
        <v>402</v>
      </c>
      <c r="B337" s="1">
        <v>2006</v>
      </c>
      <c r="C337" s="4">
        <v>1.0840756839227705</v>
      </c>
      <c r="D337" s="5">
        <v>106.07450445886816</v>
      </c>
      <c r="E337" s="4">
        <v>9.1570629148333582E-2</v>
      </c>
      <c r="F337" s="6">
        <v>400.12055315567369</v>
      </c>
    </row>
    <row r="338" spans="1:6" x14ac:dyDescent="0.25">
      <c r="A338" s="1" t="s">
        <v>403</v>
      </c>
      <c r="B338" s="1">
        <v>2007</v>
      </c>
      <c r="C338" s="4">
        <v>1.1151764992646389</v>
      </c>
      <c r="D338" s="5">
        <v>109.11765322106332</v>
      </c>
      <c r="E338" s="4">
        <v>0.12845485953197577</v>
      </c>
      <c r="F338" s="6">
        <v>561.28728097096246</v>
      </c>
    </row>
    <row r="339" spans="1:6" x14ac:dyDescent="0.25">
      <c r="A339" s="1" t="s">
        <v>404</v>
      </c>
      <c r="B339" s="1">
        <v>2008</v>
      </c>
      <c r="C339" s="4">
        <v>1.0987402749296258</v>
      </c>
      <c r="D339" s="5">
        <v>107.50940355974585</v>
      </c>
      <c r="E339" s="4">
        <v>0.11259193432415737</v>
      </c>
      <c r="F339" s="6">
        <v>491.97376343972593</v>
      </c>
    </row>
    <row r="340" spans="1:6" x14ac:dyDescent="0.25">
      <c r="A340" s="1" t="s">
        <v>405</v>
      </c>
      <c r="B340" s="1">
        <v>2009</v>
      </c>
      <c r="C340" s="4">
        <v>1.0188570915533013</v>
      </c>
      <c r="D340" s="5">
        <v>99.693003637760171</v>
      </c>
      <c r="E340" s="4">
        <v>2.0418825436000043E-2</v>
      </c>
      <c r="F340" s="6">
        <v>89.220657368281906</v>
      </c>
    </row>
    <row r="341" spans="1:6" x14ac:dyDescent="0.25">
      <c r="A341" s="1" t="s">
        <v>406</v>
      </c>
      <c r="B341" s="1">
        <v>2010</v>
      </c>
      <c r="C341" s="4">
        <v>1.0490428548973456</v>
      </c>
      <c r="D341" s="5">
        <v>102.64661650438755</v>
      </c>
      <c r="E341" s="4">
        <v>5.4287045145620438E-2</v>
      </c>
      <c r="F341" s="6">
        <v>237.20883797430997</v>
      </c>
    </row>
    <row r="342" spans="1:6" x14ac:dyDescent="0.25">
      <c r="A342" s="1" t="s">
        <v>407</v>
      </c>
      <c r="B342" s="1">
        <v>2011</v>
      </c>
      <c r="C342" s="4">
        <v>1.0597451142812007</v>
      </c>
      <c r="D342" s="5">
        <v>103.69380986696238</v>
      </c>
      <c r="E342" s="4">
        <v>6.749787605534463E-2</v>
      </c>
      <c r="F342" s="6">
        <v>294.93395158778469</v>
      </c>
    </row>
    <row r="343" spans="1:6" x14ac:dyDescent="0.25">
      <c r="A343" s="1" t="s">
        <v>408</v>
      </c>
      <c r="B343" s="1">
        <v>2012</v>
      </c>
      <c r="C343" s="4">
        <v>1.0339282843910562</v>
      </c>
      <c r="D343" s="5">
        <v>101.16768786468062</v>
      </c>
      <c r="E343" s="4">
        <v>3.8000530999583337E-2</v>
      </c>
      <c r="F343" s="6">
        <v>166.04443613828019</v>
      </c>
    </row>
    <row r="344" spans="1:6" x14ac:dyDescent="0.25">
      <c r="A344" s="1" t="s">
        <v>409</v>
      </c>
      <c r="B344" s="1">
        <v>2013</v>
      </c>
      <c r="C344" s="4">
        <v>1.0245347266694083</v>
      </c>
      <c r="D344" s="5">
        <v>100.24854818171677</v>
      </c>
      <c r="E344" s="4">
        <v>2.6516318458360111E-2</v>
      </c>
      <c r="F344" s="6">
        <v>115.86383219039101</v>
      </c>
    </row>
    <row r="345" spans="1:6" x14ac:dyDescent="0.25">
      <c r="A345" s="1" t="s">
        <v>410</v>
      </c>
      <c r="B345" s="1">
        <v>2014</v>
      </c>
      <c r="C345" s="4">
        <v>1.0196062424907391</v>
      </c>
      <c r="D345" s="5">
        <v>99.766306466734292</v>
      </c>
      <c r="E345" s="4">
        <v>2.0358894169423492E-2</v>
      </c>
      <c r="F345" s="6">
        <v>88.958785939015158</v>
      </c>
    </row>
    <row r="346" spans="1:6" x14ac:dyDescent="0.25">
      <c r="A346" s="1" t="s">
        <v>411</v>
      </c>
      <c r="B346" s="1">
        <v>2015</v>
      </c>
      <c r="C346" s="4">
        <v>1.0219945777292183</v>
      </c>
      <c r="D346" s="5">
        <v>100</v>
      </c>
      <c r="E346" s="4">
        <v>2.2885759910640346E-2</v>
      </c>
      <c r="F346" s="6">
        <v>100</v>
      </c>
    </row>
    <row r="347" spans="1:6" x14ac:dyDescent="0.25">
      <c r="A347" s="1" t="s">
        <v>412</v>
      </c>
      <c r="B347" s="1">
        <v>2016</v>
      </c>
      <c r="C347" s="4">
        <v>1.040752595029822</v>
      </c>
      <c r="D347" s="5">
        <v>101.83543217443308</v>
      </c>
      <c r="E347" s="4">
        <v>4.4847714102025371E-2</v>
      </c>
      <c r="F347" s="6">
        <v>195.96340378094322</v>
      </c>
    </row>
    <row r="348" spans="1:6" x14ac:dyDescent="0.25">
      <c r="A348" s="1" t="s">
        <v>413</v>
      </c>
      <c r="B348" s="1">
        <v>2017</v>
      </c>
      <c r="C348" s="4">
        <v>1.0592183197517415</v>
      </c>
      <c r="D348" s="5">
        <v>103.64226414050367</v>
      </c>
      <c r="E348" s="4">
        <v>6.7264339496529546E-2</v>
      </c>
      <c r="F348" s="6">
        <v>293.91350673593377</v>
      </c>
    </row>
    <row r="349" spans="1:6" x14ac:dyDescent="0.25">
      <c r="A349" s="1" t="s">
        <v>414</v>
      </c>
      <c r="B349" s="1">
        <v>2018</v>
      </c>
      <c r="C349" s="4">
        <v>1.0535220546494448</v>
      </c>
      <c r="D349" s="5">
        <v>103.08489669194505</v>
      </c>
      <c r="E349" s="4">
        <v>6.2094147260408517E-2</v>
      </c>
      <c r="F349" s="6">
        <v>271.32219993070402</v>
      </c>
    </row>
    <row r="350" spans="1:6" x14ac:dyDescent="0.25">
      <c r="A350" s="1" t="s">
        <v>415</v>
      </c>
      <c r="B350" s="1">
        <v>2019</v>
      </c>
      <c r="C350" s="4">
        <v>1.050237758854311</v>
      </c>
      <c r="D350" s="5">
        <v>102.76353532010381</v>
      </c>
      <c r="E350" s="4">
        <v>5.8489165132117993E-2</v>
      </c>
      <c r="F350" s="6">
        <v>255.57012465609432</v>
      </c>
    </row>
    <row r="351" spans="1:6" x14ac:dyDescent="0.25">
      <c r="A351" s="1" t="s">
        <v>416</v>
      </c>
      <c r="B351" s="1">
        <v>2020</v>
      </c>
      <c r="C351" s="4">
        <v>0.99328133557112464</v>
      </c>
      <c r="D351" s="5">
        <v>97.190470205635336</v>
      </c>
      <c r="E351" s="4">
        <v>-1.3615709138222964E-2</v>
      </c>
      <c r="F351" s="6">
        <v>-59.494240922682103</v>
      </c>
    </row>
    <row r="352" spans="1:6" x14ac:dyDescent="0.25">
      <c r="A352" s="1" t="s">
        <v>417</v>
      </c>
      <c r="B352" s="1">
        <v>2021</v>
      </c>
      <c r="C352" s="4">
        <v>1.0173036468190966</v>
      </c>
      <c r="D352" s="5">
        <v>99.541002368080612</v>
      </c>
      <c r="E352" s="4">
        <v>1.5847981843497894E-2</v>
      </c>
      <c r="F352" s="6">
        <v>69.248222062006533</v>
      </c>
    </row>
    <row r="353" spans="1:6" x14ac:dyDescent="0.25">
      <c r="A353" s="1" t="s">
        <v>418</v>
      </c>
      <c r="B353" s="1">
        <v>1995</v>
      </c>
      <c r="C353" s="4">
        <v>0.94192604971504024</v>
      </c>
      <c r="D353" s="5">
        <v>91.955956849956763</v>
      </c>
      <c r="E353" s="4">
        <v>-5.3374863867915068E-2</v>
      </c>
      <c r="F353" s="6">
        <v>-234.1579614860205</v>
      </c>
    </row>
    <row r="354" spans="1:6" x14ac:dyDescent="0.25">
      <c r="A354" s="1" t="s">
        <v>419</v>
      </c>
      <c r="B354" s="1">
        <v>1996</v>
      </c>
      <c r="C354" s="4">
        <v>0.9458527722209108</v>
      </c>
      <c r="D354" s="5">
        <v>92.339304911538477</v>
      </c>
      <c r="E354" s="4">
        <v>-5.0244737858645694E-2</v>
      </c>
      <c r="F354" s="6">
        <v>-220.42595596112247</v>
      </c>
    </row>
    <row r="355" spans="1:6" x14ac:dyDescent="0.25">
      <c r="A355" s="1" t="s">
        <v>420</v>
      </c>
      <c r="B355" s="1">
        <v>1997</v>
      </c>
      <c r="C355" s="4">
        <v>0.95758666784759028</v>
      </c>
      <c r="D355" s="5">
        <v>93.484831781992128</v>
      </c>
      <c r="E355" s="4">
        <v>-3.9784840918427711E-2</v>
      </c>
      <c r="F355" s="6">
        <v>-174.53791115155772</v>
      </c>
    </row>
    <row r="356" spans="1:6" x14ac:dyDescent="0.25">
      <c r="A356" s="1" t="s">
        <v>421</v>
      </c>
      <c r="B356" s="1">
        <v>1998</v>
      </c>
      <c r="C356" s="4">
        <v>0.97485303321768468</v>
      </c>
      <c r="D356" s="5">
        <v>95.170468514735973</v>
      </c>
      <c r="E356" s="4">
        <v>-2.400354775599145E-2</v>
      </c>
      <c r="F356" s="6">
        <v>-105.30465847902597</v>
      </c>
    </row>
    <row r="357" spans="1:6" x14ac:dyDescent="0.25">
      <c r="A357" s="1" t="s">
        <v>422</v>
      </c>
      <c r="B357" s="1">
        <v>1999</v>
      </c>
      <c r="C357" s="4">
        <v>0.98580854655469075</v>
      </c>
      <c r="D357" s="5">
        <v>96.240005461921612</v>
      </c>
      <c r="E357" s="4">
        <v>-1.3852737134205595E-2</v>
      </c>
      <c r="F357" s="6">
        <v>-60.772589441622237</v>
      </c>
    </row>
    <row r="358" spans="1:6" x14ac:dyDescent="0.25">
      <c r="A358" s="1" t="s">
        <v>423</v>
      </c>
      <c r="B358" s="1">
        <v>2000</v>
      </c>
      <c r="C358" s="4">
        <v>1</v>
      </c>
      <c r="D358" s="5">
        <v>97.625452526529102</v>
      </c>
      <c r="E358" s="4">
        <v>0</v>
      </c>
      <c r="F358" s="6">
        <v>0</v>
      </c>
    </row>
    <row r="359" spans="1:6" x14ac:dyDescent="0.25">
      <c r="A359" s="1" t="s">
        <v>424</v>
      </c>
      <c r="B359" s="1">
        <v>2001</v>
      </c>
      <c r="C359" s="4">
        <v>1.0019591477255969</v>
      </c>
      <c r="D359" s="5">
        <v>97.81671520980683</v>
      </c>
      <c r="E359" s="4">
        <v>1.9862142949495509E-3</v>
      </c>
      <c r="F359" s="6">
        <v>8.7136126760101398</v>
      </c>
    </row>
    <row r="360" spans="1:6" x14ac:dyDescent="0.25">
      <c r="A360" s="1" t="s">
        <v>425</v>
      </c>
      <c r="B360" s="1">
        <v>2002</v>
      </c>
      <c r="C360" s="4">
        <v>1.0021238297734054</v>
      </c>
      <c r="D360" s="5">
        <v>97.832792369247116</v>
      </c>
      <c r="E360" s="4">
        <v>2.1224678928228879E-3</v>
      </c>
      <c r="F360" s="6">
        <v>9.3113634225433852</v>
      </c>
    </row>
    <row r="361" spans="1:6" x14ac:dyDescent="0.25">
      <c r="A361" s="1" t="s">
        <v>426</v>
      </c>
      <c r="B361" s="1">
        <v>2003</v>
      </c>
      <c r="C361" s="4">
        <v>1.0020117590855584</v>
      </c>
      <c r="D361" s="5">
        <v>97.821851417631095</v>
      </c>
      <c r="E361" s="4">
        <v>1.8721085294063911E-3</v>
      </c>
      <c r="F361" s="6">
        <v>8.2130254797690743</v>
      </c>
    </row>
    <row r="362" spans="1:6" x14ac:dyDescent="0.25">
      <c r="A362" s="1" t="s">
        <v>427</v>
      </c>
      <c r="B362" s="1">
        <v>2004</v>
      </c>
      <c r="C362" s="4">
        <v>1.0207795362039971</v>
      </c>
      <c r="D362" s="5">
        <v>99.654064151735724</v>
      </c>
      <c r="E362" s="4">
        <v>2.1308971726798964E-2</v>
      </c>
      <c r="F362" s="6">
        <v>93.48343057620238</v>
      </c>
    </row>
    <row r="363" spans="1:6" x14ac:dyDescent="0.25">
      <c r="A363" s="1" t="s">
        <v>428</v>
      </c>
      <c r="B363" s="1">
        <v>2005</v>
      </c>
      <c r="C363" s="4">
        <v>1.0247102987402927</v>
      </c>
      <c r="D363" s="5">
        <v>100.0378066231159</v>
      </c>
      <c r="E363" s="4">
        <v>2.5516307148386486E-2</v>
      </c>
      <c r="F363" s="6">
        <v>111.94120290972729</v>
      </c>
    </row>
    <row r="364" spans="1:6" x14ac:dyDescent="0.25">
      <c r="A364" s="1" t="s">
        <v>429</v>
      </c>
      <c r="B364" s="1">
        <v>2006</v>
      </c>
      <c r="C364" s="4">
        <v>1.0338276039194101</v>
      </c>
      <c r="D364" s="5">
        <v>100.9278876670497</v>
      </c>
      <c r="E364" s="4">
        <v>3.5512841831541742E-2</v>
      </c>
      <c r="F364" s="6">
        <v>155.79645636994323</v>
      </c>
    </row>
    <row r="365" spans="1:6" x14ac:dyDescent="0.25">
      <c r="A365" s="1" t="s">
        <v>430</v>
      </c>
      <c r="B365" s="1">
        <v>2007</v>
      </c>
      <c r="C365" s="4">
        <v>1.0396759088297172</v>
      </c>
      <c r="D365" s="5">
        <v>101.49883108043156</v>
      </c>
      <c r="E365" s="4">
        <v>4.2366122925897198E-2</v>
      </c>
      <c r="F365" s="6">
        <v>185.86211301529181</v>
      </c>
    </row>
    <row r="366" spans="1:6" x14ac:dyDescent="0.25">
      <c r="A366" s="1" t="s">
        <v>431</v>
      </c>
      <c r="B366" s="1">
        <v>2008</v>
      </c>
      <c r="C366" s="4">
        <v>1.0294457930872525</v>
      </c>
      <c r="D366" s="5">
        <v>100.50011140167467</v>
      </c>
      <c r="E366" s="4">
        <v>3.1052765944793115E-2</v>
      </c>
      <c r="F366" s="6">
        <v>136.22990009172094</v>
      </c>
    </row>
    <row r="367" spans="1:6" x14ac:dyDescent="0.25">
      <c r="A367" s="1" t="s">
        <v>432</v>
      </c>
      <c r="B367" s="1">
        <v>2009</v>
      </c>
      <c r="C367" s="4">
        <v>1.0004664580571059</v>
      </c>
      <c r="D367" s="5">
        <v>97.670990705438712</v>
      </c>
      <c r="E367" s="4">
        <v>-1.9969028309673176E-3</v>
      </c>
      <c r="F367" s="6">
        <v>-8.7605037708780102</v>
      </c>
    </row>
    <row r="368" spans="1:6" x14ac:dyDescent="0.25">
      <c r="A368" s="1" t="s">
        <v>433</v>
      </c>
      <c r="B368" s="1">
        <v>2010</v>
      </c>
      <c r="C368" s="4">
        <v>1.0130765207573387</v>
      </c>
      <c r="D368" s="5">
        <v>98.902053782936846</v>
      </c>
      <c r="E368" s="4">
        <v>1.1555680413181113E-2</v>
      </c>
      <c r="F368" s="6">
        <v>50.695296869150042</v>
      </c>
    </row>
    <row r="369" spans="1:6" x14ac:dyDescent="0.25">
      <c r="A369" s="1" t="s">
        <v>434</v>
      </c>
      <c r="B369" s="1">
        <v>2011</v>
      </c>
      <c r="C369" s="4">
        <v>1.0242128999918647</v>
      </c>
      <c r="D369" s="5">
        <v>99.989247845214493</v>
      </c>
      <c r="E369" s="4">
        <v>2.393883827241472E-2</v>
      </c>
      <c r="F369" s="6">
        <v>105.02077502406041</v>
      </c>
    </row>
    <row r="370" spans="1:6" x14ac:dyDescent="0.25">
      <c r="A370" s="1" t="s">
        <v>435</v>
      </c>
      <c r="B370" s="1">
        <v>2012</v>
      </c>
      <c r="C370" s="4">
        <v>1.0191208792037654</v>
      </c>
      <c r="D370" s="5">
        <v>99.492137011501796</v>
      </c>
      <c r="E370" s="4">
        <v>1.7830279565345886E-2</v>
      </c>
      <c r="F370" s="6">
        <v>78.222249448339966</v>
      </c>
    </row>
    <row r="371" spans="1:6" x14ac:dyDescent="0.25">
      <c r="A371" s="1" t="s">
        <v>436</v>
      </c>
      <c r="B371" s="1">
        <v>2013</v>
      </c>
      <c r="C371" s="4">
        <v>1.0182171607191277</v>
      </c>
      <c r="D371" s="5">
        <v>99.403911085482463</v>
      </c>
      <c r="E371" s="4">
        <v>1.6362138741011778E-2</v>
      </c>
      <c r="F371" s="6">
        <v>71.78144871016454</v>
      </c>
    </row>
    <row r="372" spans="1:6" x14ac:dyDescent="0.25">
      <c r="A372" s="1" t="s">
        <v>437</v>
      </c>
      <c r="B372" s="1">
        <v>2014</v>
      </c>
      <c r="C372" s="4">
        <v>1.0194937860980349</v>
      </c>
      <c r="D372" s="5">
        <v>99.528542215805118</v>
      </c>
      <c r="E372" s="4">
        <v>1.7610376237864322E-2</v>
      </c>
      <c r="F372" s="6">
        <v>77.257523523895429</v>
      </c>
    </row>
    <row r="373" spans="1:6" x14ac:dyDescent="0.25">
      <c r="A373" s="1" t="s">
        <v>438</v>
      </c>
      <c r="B373" s="1">
        <v>2015</v>
      </c>
      <c r="C373" s="4">
        <v>1.024323036790284</v>
      </c>
      <c r="D373" s="5">
        <v>100</v>
      </c>
      <c r="E373" s="4">
        <v>2.2794383555949094E-2</v>
      </c>
      <c r="F373" s="6">
        <v>100</v>
      </c>
    </row>
    <row r="374" spans="1:6" x14ac:dyDescent="0.25">
      <c r="A374" s="1" t="s">
        <v>439</v>
      </c>
      <c r="B374" s="1">
        <v>2016</v>
      </c>
      <c r="C374" s="4">
        <v>1.026149279713382</v>
      </c>
      <c r="D374" s="5">
        <v>100.17828779179082</v>
      </c>
      <c r="E374" s="4">
        <v>2.4781012092250587E-2</v>
      </c>
      <c r="F374" s="6">
        <v>108.715429971709</v>
      </c>
    </row>
    <row r="375" spans="1:6" x14ac:dyDescent="0.25">
      <c r="A375" s="1" t="s">
        <v>440</v>
      </c>
      <c r="B375" s="1">
        <v>2017</v>
      </c>
      <c r="C375" s="4">
        <v>1.0368764499751824</v>
      </c>
      <c r="D375" s="5">
        <v>101.2255326429282</v>
      </c>
      <c r="E375" s="4">
        <v>3.7541569050893564E-2</v>
      </c>
      <c r="F375" s="6">
        <v>164.6965751837391</v>
      </c>
    </row>
    <row r="376" spans="1:6" x14ac:dyDescent="0.25">
      <c r="A376" s="1" t="s">
        <v>441</v>
      </c>
      <c r="B376" s="1">
        <v>2018</v>
      </c>
      <c r="C376" s="4">
        <v>1.0421631599674486</v>
      </c>
      <c r="D376" s="5">
        <v>101.7416500982997</v>
      </c>
      <c r="E376" s="4">
        <v>4.4018693673562148E-2</v>
      </c>
      <c r="F376" s="6">
        <v>193.11201623644578</v>
      </c>
    </row>
    <row r="377" spans="1:6" x14ac:dyDescent="0.25">
      <c r="A377" s="1" t="s">
        <v>442</v>
      </c>
      <c r="B377" s="1">
        <v>2019</v>
      </c>
      <c r="C377" s="4">
        <v>1.0411998242769211</v>
      </c>
      <c r="D377" s="5">
        <v>101.64760401557702</v>
      </c>
      <c r="E377" s="4">
        <v>4.3170278145525542E-2</v>
      </c>
      <c r="F377" s="6">
        <v>189.38997863032168</v>
      </c>
    </row>
    <row r="378" spans="1:6" x14ac:dyDescent="0.25">
      <c r="A378" s="1" t="s">
        <v>443</v>
      </c>
      <c r="B378" s="1">
        <v>2020</v>
      </c>
      <c r="C378" s="4">
        <v>0.95968939392822505</v>
      </c>
      <c r="D378" s="5">
        <v>93.69011136715342</v>
      </c>
      <c r="E378" s="4">
        <v>-5.7184232425574577E-2</v>
      </c>
      <c r="F378" s="6">
        <v>-250.86983504166798</v>
      </c>
    </row>
    <row r="379" spans="1:6" x14ac:dyDescent="0.25">
      <c r="A379" s="1" t="s">
        <v>444</v>
      </c>
      <c r="B379" s="1">
        <v>2021</v>
      </c>
      <c r="C379" s="4">
        <v>1.018780357497364</v>
      </c>
      <c r="D379" s="5">
        <v>99.458893425819255</v>
      </c>
      <c r="E379" s="4">
        <v>1.4418169315055351E-2</v>
      </c>
      <c r="F379" s="6">
        <v>63.253166200637878</v>
      </c>
    </row>
    <row r="380" spans="1:6" x14ac:dyDescent="0.25">
      <c r="A380" s="1" t="s">
        <v>445</v>
      </c>
      <c r="B380" s="1">
        <v>1995</v>
      </c>
      <c r="C380" s="4">
        <v>0.91439247348499109</v>
      </c>
      <c r="D380" s="5">
        <v>82.394430012020706</v>
      </c>
      <c r="E380" s="4">
        <v>-7.9435645917486863E-2</v>
      </c>
      <c r="F380" s="6">
        <v>-62.008854226513357</v>
      </c>
    </row>
    <row r="381" spans="1:6" x14ac:dyDescent="0.25">
      <c r="A381" s="1" t="s">
        <v>446</v>
      </c>
      <c r="B381" s="1">
        <v>1996</v>
      </c>
      <c r="C381" s="4">
        <v>0.92480575115246366</v>
      </c>
      <c r="D381" s="5">
        <v>83.332753656241294</v>
      </c>
      <c r="E381" s="4">
        <v>-7.0663503912276937E-2</v>
      </c>
      <c r="F381" s="6">
        <v>-55.161166786288341</v>
      </c>
    </row>
    <row r="382" spans="1:6" x14ac:dyDescent="0.25">
      <c r="A382" s="1" t="s">
        <v>447</v>
      </c>
      <c r="B382" s="1">
        <v>1997</v>
      </c>
      <c r="C382" s="4">
        <v>0.94410734553583553</v>
      </c>
      <c r="D382" s="5">
        <v>85.071989174530202</v>
      </c>
      <c r="E382" s="4">
        <v>-5.3456606630413572E-2</v>
      </c>
      <c r="F382" s="6">
        <v>-41.729161885743174</v>
      </c>
    </row>
    <row r="383" spans="1:6" x14ac:dyDescent="0.25">
      <c r="A383" s="1" t="s">
        <v>448</v>
      </c>
      <c r="B383" s="1">
        <v>1998</v>
      </c>
      <c r="C383" s="4">
        <v>0.96461313520213943</v>
      </c>
      <c r="D383" s="5">
        <v>86.919732786266337</v>
      </c>
      <c r="E383" s="4">
        <v>-3.4313774749031301E-2</v>
      </c>
      <c r="F383" s="6">
        <v>-26.785932584777978</v>
      </c>
    </row>
    <row r="384" spans="1:6" x14ac:dyDescent="0.25">
      <c r="A384" s="1" t="s">
        <v>449</v>
      </c>
      <c r="B384" s="1">
        <v>1999</v>
      </c>
      <c r="C384" s="4">
        <v>0.98169016161076694</v>
      </c>
      <c r="D384" s="5">
        <v>88.45851607466814</v>
      </c>
      <c r="E384" s="4">
        <v>-1.8040611684717101E-2</v>
      </c>
      <c r="F384" s="6">
        <v>-14.082816941864786</v>
      </c>
    </row>
    <row r="385" spans="1:6" x14ac:dyDescent="0.25">
      <c r="A385" s="1" t="s">
        <v>450</v>
      </c>
      <c r="B385" s="1">
        <v>2000</v>
      </c>
      <c r="C385" s="4">
        <v>1</v>
      </c>
      <c r="D385" s="5">
        <v>90.108386060958907</v>
      </c>
      <c r="E385" s="4">
        <v>0</v>
      </c>
      <c r="F385" s="6">
        <v>0</v>
      </c>
    </row>
    <row r="386" spans="1:6" x14ac:dyDescent="0.25">
      <c r="A386" s="1" t="s">
        <v>451</v>
      </c>
      <c r="B386" s="1">
        <v>2001</v>
      </c>
      <c r="C386" s="4">
        <v>1.0163510374433267</v>
      </c>
      <c r="D386" s="5">
        <v>91.581751655399387</v>
      </c>
      <c r="E386" s="4">
        <v>1.6550968437460234E-2</v>
      </c>
      <c r="F386" s="6">
        <v>12.919975374936373</v>
      </c>
    </row>
    <row r="387" spans="1:6" x14ac:dyDescent="0.25">
      <c r="A387" s="1" t="s">
        <v>452</v>
      </c>
      <c r="B387" s="1">
        <v>2002</v>
      </c>
      <c r="C387" s="4">
        <v>1.0264151185264989</v>
      </c>
      <c r="D387" s="5">
        <v>92.488609758990663</v>
      </c>
      <c r="E387" s="4">
        <v>2.7054559553833291E-2</v>
      </c>
      <c r="F387" s="6">
        <v>21.119262267707743</v>
      </c>
    </row>
    <row r="388" spans="1:6" x14ac:dyDescent="0.25">
      <c r="A388" s="1" t="s">
        <v>453</v>
      </c>
      <c r="B388" s="1">
        <v>2003</v>
      </c>
      <c r="C388" s="4">
        <v>1.0458524651155559</v>
      </c>
      <c r="D388" s="5">
        <v>94.240077689438067</v>
      </c>
      <c r="E388" s="4">
        <v>4.7593842995632296E-2</v>
      </c>
      <c r="F388" s="6">
        <v>37.152586075290479</v>
      </c>
    </row>
    <row r="389" spans="1:6" x14ac:dyDescent="0.25">
      <c r="A389" s="1" t="s">
        <v>454</v>
      </c>
      <c r="B389" s="1">
        <v>2004</v>
      </c>
      <c r="C389" s="4">
        <v>1.0557272692354405</v>
      </c>
      <c r="D389" s="5">
        <v>95.129880351348987</v>
      </c>
      <c r="E389" s="4">
        <v>5.8624797106920645E-2</v>
      </c>
      <c r="F389" s="6">
        <v>45.763541743439191</v>
      </c>
    </row>
    <row r="390" spans="1:6" x14ac:dyDescent="0.25">
      <c r="A390" s="1" t="s">
        <v>455</v>
      </c>
      <c r="B390" s="1">
        <v>2005</v>
      </c>
      <c r="C390" s="4">
        <v>1.0734796099770247</v>
      </c>
      <c r="D390" s="5">
        <v>96.729515124377343</v>
      </c>
      <c r="E390" s="4">
        <v>7.8410197150937111E-2</v>
      </c>
      <c r="F390" s="6">
        <v>61.208370988197508</v>
      </c>
    </row>
    <row r="391" spans="1:6" x14ac:dyDescent="0.25">
      <c r="A391" s="1" t="s">
        <v>456</v>
      </c>
      <c r="B391" s="1">
        <v>2006</v>
      </c>
      <c r="C391" s="4">
        <v>1.0875819679782959</v>
      </c>
      <c r="D391" s="5">
        <v>98.000255843525736</v>
      </c>
      <c r="E391" s="4">
        <v>9.4729163609052425E-2</v>
      </c>
      <c r="F391" s="6">
        <v>73.947241561236694</v>
      </c>
    </row>
    <row r="392" spans="1:6" x14ac:dyDescent="0.25">
      <c r="A392" s="1" t="s">
        <v>457</v>
      </c>
      <c r="B392" s="1">
        <v>2007</v>
      </c>
      <c r="C392" s="4">
        <v>1.0985543167286782</v>
      </c>
      <c r="D392" s="5">
        <v>98.988956480720674</v>
      </c>
      <c r="E392" s="4">
        <v>0.10791964285803718</v>
      </c>
      <c r="F392" s="6">
        <v>84.24396031364364</v>
      </c>
    </row>
    <row r="393" spans="1:6" x14ac:dyDescent="0.25">
      <c r="A393" s="1" t="s">
        <v>458</v>
      </c>
      <c r="B393" s="1">
        <v>2008</v>
      </c>
      <c r="C393" s="4">
        <v>1.0828245142398094</v>
      </c>
      <c r="D393" s="5">
        <v>97.571569365391042</v>
      </c>
      <c r="E393" s="4">
        <v>9.1498053066564999E-2</v>
      </c>
      <c r="F393" s="6">
        <v>71.424980172099467</v>
      </c>
    </row>
    <row r="394" spans="1:6" x14ac:dyDescent="0.25">
      <c r="A394" s="1" t="s">
        <v>459</v>
      </c>
      <c r="B394" s="1">
        <v>2009</v>
      </c>
      <c r="C394" s="4">
        <v>1.0442213321242795</v>
      </c>
      <c r="D394" s="5">
        <v>94.093098928143377</v>
      </c>
      <c r="E394" s="4">
        <v>4.7627422248841977E-2</v>
      </c>
      <c r="F394" s="6">
        <v>37.178798627517686</v>
      </c>
    </row>
    <row r="395" spans="1:6" x14ac:dyDescent="0.25">
      <c r="A395" s="1" t="s">
        <v>460</v>
      </c>
      <c r="B395" s="1">
        <v>2010</v>
      </c>
      <c r="C395" s="4">
        <v>1.06034410857643</v>
      </c>
      <c r="D395" s="5">
        <v>95.545896293068282</v>
      </c>
      <c r="E395" s="4">
        <v>6.5637357827795673E-2</v>
      </c>
      <c r="F395" s="6">
        <v>51.237669264816681</v>
      </c>
    </row>
    <row r="396" spans="1:6" x14ac:dyDescent="0.25">
      <c r="A396" s="1" t="s">
        <v>461</v>
      </c>
      <c r="B396" s="1">
        <v>2011</v>
      </c>
      <c r="C396" s="4">
        <v>1.0715181513908663</v>
      </c>
      <c r="D396" s="5">
        <v>96.552771256853191</v>
      </c>
      <c r="E396" s="4">
        <v>7.8444418639005087E-2</v>
      </c>
      <c r="F396" s="6">
        <v>61.235084880185312</v>
      </c>
    </row>
    <row r="397" spans="1:6" x14ac:dyDescent="0.25">
      <c r="A397" s="1" t="s">
        <v>462</v>
      </c>
      <c r="B397" s="1">
        <v>2012</v>
      </c>
      <c r="C397" s="4">
        <v>1.0786006285217966</v>
      </c>
      <c r="D397" s="5">
        <v>97.19096184043498</v>
      </c>
      <c r="E397" s="4">
        <v>8.722618401704807E-2</v>
      </c>
      <c r="F397" s="6">
        <v>68.090284493519533</v>
      </c>
    </row>
    <row r="398" spans="1:6" x14ac:dyDescent="0.25">
      <c r="A398" s="1" t="s">
        <v>463</v>
      </c>
      <c r="B398" s="1">
        <v>2013</v>
      </c>
      <c r="C398" s="4">
        <v>1.0916145347483153</v>
      </c>
      <c r="D398" s="5">
        <v>98.36362392685524</v>
      </c>
      <c r="E398" s="4">
        <v>0.10296006187413287</v>
      </c>
      <c r="F398" s="6">
        <v>80.372424673649434</v>
      </c>
    </row>
    <row r="399" spans="1:6" x14ac:dyDescent="0.25">
      <c r="A399" s="1" t="s">
        <v>464</v>
      </c>
      <c r="B399" s="1">
        <v>2014</v>
      </c>
      <c r="C399" s="4">
        <v>1.1005928433218539</v>
      </c>
      <c r="D399" s="5">
        <v>99.172644821974089</v>
      </c>
      <c r="E399" s="4">
        <v>0.1154795068338853</v>
      </c>
      <c r="F399" s="6">
        <v>90.145322326077903</v>
      </c>
    </row>
    <row r="400" spans="1:6" x14ac:dyDescent="0.25">
      <c r="A400" s="1" t="s">
        <v>465</v>
      </c>
      <c r="B400" s="1">
        <v>2015</v>
      </c>
      <c r="C400" s="4">
        <v>1.1097746211140587</v>
      </c>
      <c r="D400" s="5">
        <v>100</v>
      </c>
      <c r="E400" s="4">
        <v>0.12810371503933105</v>
      </c>
      <c r="F400" s="6">
        <v>100</v>
      </c>
    </row>
    <row r="401" spans="1:6" x14ac:dyDescent="0.25">
      <c r="A401" s="1" t="s">
        <v>466</v>
      </c>
      <c r="B401" s="1">
        <v>2016</v>
      </c>
      <c r="C401" s="4">
        <v>1.1152486408476543</v>
      </c>
      <c r="D401" s="5">
        <v>100.49325508346014</v>
      </c>
      <c r="E401" s="4">
        <v>0.13646001005601494</v>
      </c>
      <c r="F401" s="6">
        <v>106.52307000942034</v>
      </c>
    </row>
    <row r="402" spans="1:6" x14ac:dyDescent="0.25">
      <c r="A402" s="1" t="s">
        <v>467</v>
      </c>
      <c r="B402" s="1">
        <v>2017</v>
      </c>
      <c r="C402" s="4">
        <v>1.1238563662894363</v>
      </c>
      <c r="D402" s="5">
        <v>101.26888333067497</v>
      </c>
      <c r="E402" s="4">
        <v>0.14827774094461255</v>
      </c>
      <c r="F402" s="6">
        <v>115.74819738763046</v>
      </c>
    </row>
    <row r="403" spans="1:6" x14ac:dyDescent="0.25">
      <c r="A403" s="1" t="s">
        <v>468</v>
      </c>
      <c r="B403" s="1">
        <v>2018</v>
      </c>
      <c r="C403" s="4">
        <v>1.1261005815565421</v>
      </c>
      <c r="D403" s="5">
        <v>101.47110594636725</v>
      </c>
      <c r="E403" s="4">
        <v>0.15272472886693356</v>
      </c>
      <c r="F403" s="6">
        <v>119.21959392047549</v>
      </c>
    </row>
    <row r="404" spans="1:6" x14ac:dyDescent="0.25">
      <c r="A404" s="1" t="s">
        <v>469</v>
      </c>
      <c r="B404" s="1">
        <v>2019</v>
      </c>
      <c r="C404" s="4">
        <v>1.130028377646338</v>
      </c>
      <c r="D404" s="5">
        <v>101.82503331279528</v>
      </c>
      <c r="E404" s="4">
        <v>0.1591821934979224</v>
      </c>
      <c r="F404" s="6">
        <v>124.26040372759641</v>
      </c>
    </row>
    <row r="405" spans="1:6" x14ac:dyDescent="0.25">
      <c r="A405" s="1" t="s">
        <v>470</v>
      </c>
      <c r="B405" s="1">
        <v>2020</v>
      </c>
      <c r="C405" s="4">
        <v>1.0527714672550046</v>
      </c>
      <c r="D405" s="5">
        <v>94.863537805376112</v>
      </c>
      <c r="E405" s="4">
        <v>6.2507268947505468E-2</v>
      </c>
      <c r="F405" s="6">
        <v>48.794267151670169</v>
      </c>
    </row>
    <row r="406" spans="1:6" x14ac:dyDescent="0.25">
      <c r="A406" s="1" t="s">
        <v>471</v>
      </c>
      <c r="B406" s="1">
        <v>2021</v>
      </c>
      <c r="C406" s="4">
        <v>1.1032105175130218</v>
      </c>
      <c r="D406" s="5">
        <v>99.408519218573645</v>
      </c>
      <c r="E406" s="4">
        <v>0.12521439243552668</v>
      </c>
      <c r="F406" s="6">
        <v>97.744544252352654</v>
      </c>
    </row>
    <row r="407" spans="1:6" x14ac:dyDescent="0.25">
      <c r="A407" s="1" t="s">
        <v>472</v>
      </c>
      <c r="B407" s="1">
        <v>1995</v>
      </c>
      <c r="C407" s="4">
        <v>0.89791718762132566</v>
      </c>
      <c r="D407" s="5">
        <v>96.893811030627845</v>
      </c>
      <c r="E407" s="4">
        <v>-9.5621503606525882E-2</v>
      </c>
      <c r="F407" s="6">
        <v>114.79559713610362</v>
      </c>
    </row>
    <row r="408" spans="1:6" x14ac:dyDescent="0.25">
      <c r="A408" s="1" t="s">
        <v>473</v>
      </c>
      <c r="B408" s="1">
        <v>1996</v>
      </c>
      <c r="C408" s="4">
        <v>0.91901339586751418</v>
      </c>
      <c r="D408" s="5">
        <v>99.170292696697729</v>
      </c>
      <c r="E408" s="4">
        <v>-7.605874588209971E-2</v>
      </c>
      <c r="F408" s="6">
        <v>91.310100988235462</v>
      </c>
    </row>
    <row r="409" spans="1:6" x14ac:dyDescent="0.25">
      <c r="A409" s="1" t="s">
        <v>474</v>
      </c>
      <c r="B409" s="1">
        <v>1997</v>
      </c>
      <c r="C409" s="4">
        <v>0.95464322860605944</v>
      </c>
      <c r="D409" s="5">
        <v>103.01509077831926</v>
      </c>
      <c r="E409" s="4">
        <v>-4.2787553994257821E-2</v>
      </c>
      <c r="F409" s="6">
        <v>51.367345476764548</v>
      </c>
    </row>
    <row r="410" spans="1:6" x14ac:dyDescent="0.25">
      <c r="A410" s="1" t="s">
        <v>475</v>
      </c>
      <c r="B410" s="1">
        <v>1998</v>
      </c>
      <c r="C410" s="4">
        <v>0.95890222273055459</v>
      </c>
      <c r="D410" s="5">
        <v>103.47467678198247</v>
      </c>
      <c r="E410" s="4">
        <v>-4.0281570410043932E-2</v>
      </c>
      <c r="F410" s="6">
        <v>48.358860239522649</v>
      </c>
    </row>
    <row r="411" spans="1:6" x14ac:dyDescent="0.25">
      <c r="A411" s="1" t="s">
        <v>476</v>
      </c>
      <c r="B411" s="1">
        <v>1999</v>
      </c>
      <c r="C411" s="4">
        <v>0.97573750979624074</v>
      </c>
      <c r="D411" s="5">
        <v>105.29136449670401</v>
      </c>
      <c r="E411" s="4">
        <v>-2.3985075744151096E-2</v>
      </c>
      <c r="F411" s="6">
        <v>28.794580597000678</v>
      </c>
    </row>
    <row r="412" spans="1:6" x14ac:dyDescent="0.25">
      <c r="A412" s="1" t="s">
        <v>477</v>
      </c>
      <c r="B412" s="1">
        <v>2000</v>
      </c>
      <c r="C412" s="4">
        <v>1</v>
      </c>
      <c r="D412" s="5">
        <v>107.90951812305704</v>
      </c>
      <c r="E412" s="4">
        <v>0</v>
      </c>
      <c r="F412" s="6">
        <v>0</v>
      </c>
    </row>
    <row r="413" spans="1:6" x14ac:dyDescent="0.25">
      <c r="A413" s="1" t="s">
        <v>478</v>
      </c>
      <c r="B413" s="1">
        <v>2001</v>
      </c>
      <c r="C413" s="4">
        <v>1.0266045959720596</v>
      </c>
      <c r="D413" s="5">
        <v>110.78040725426062</v>
      </c>
      <c r="E413" s="4">
        <v>2.6926931097051243E-2</v>
      </c>
      <c r="F413" s="6">
        <v>-32.326338927364013</v>
      </c>
    </row>
    <row r="414" spans="1:6" x14ac:dyDescent="0.25">
      <c r="A414" s="1" t="s">
        <v>479</v>
      </c>
      <c r="B414" s="1">
        <v>2002</v>
      </c>
      <c r="C414" s="4">
        <v>1.0422775197188785</v>
      </c>
      <c r="D414" s="5">
        <v>112.47166490335927</v>
      </c>
      <c r="E414" s="4">
        <v>4.3844421959662538E-2</v>
      </c>
      <c r="F414" s="6">
        <v>-52.636137376146209</v>
      </c>
    </row>
    <row r="415" spans="1:6" x14ac:dyDescent="0.25">
      <c r="A415" s="1" t="s">
        <v>480</v>
      </c>
      <c r="B415" s="1">
        <v>2003</v>
      </c>
      <c r="C415" s="4">
        <v>1.0795168943149023</v>
      </c>
      <c r="D415" s="5">
        <v>116.4901478712202</v>
      </c>
      <c r="E415" s="4">
        <v>8.4168470144528551E-2</v>
      </c>
      <c r="F415" s="6">
        <v>-101.04599306482828</v>
      </c>
    </row>
    <row r="416" spans="1:6" x14ac:dyDescent="0.25">
      <c r="A416" s="1" t="s">
        <v>481</v>
      </c>
      <c r="B416" s="1">
        <v>2004</v>
      </c>
      <c r="C416" s="4">
        <v>1.1050296687900065</v>
      </c>
      <c r="D416" s="5">
        <v>119.24321907081094</v>
      </c>
      <c r="E416" s="4">
        <v>0.11411209621564411</v>
      </c>
      <c r="F416" s="6">
        <v>-136.99393683904978</v>
      </c>
    </row>
    <row r="417" spans="1:6" x14ac:dyDescent="0.25">
      <c r="A417" s="1" t="s">
        <v>482</v>
      </c>
      <c r="B417" s="1">
        <v>2005</v>
      </c>
      <c r="C417" s="4">
        <v>1.0966168533432603</v>
      </c>
      <c r="D417" s="5">
        <v>118.33539620989434</v>
      </c>
      <c r="E417" s="4">
        <v>0.10628635075972481</v>
      </c>
      <c r="F417" s="6">
        <v>-127.59896720602578</v>
      </c>
    </row>
    <row r="418" spans="1:6" x14ac:dyDescent="0.25">
      <c r="A418" s="1" t="s">
        <v>483</v>
      </c>
      <c r="B418" s="1">
        <v>2006</v>
      </c>
      <c r="C418" s="4">
        <v>1.132962056952737</v>
      </c>
      <c r="D418" s="5">
        <v>122.25738961747736</v>
      </c>
      <c r="E418" s="4">
        <v>0.14957123439860209</v>
      </c>
      <c r="F418" s="6">
        <v>-179.5633672298774</v>
      </c>
    </row>
    <row r="419" spans="1:6" x14ac:dyDescent="0.25">
      <c r="A419" s="1" t="s">
        <v>484</v>
      </c>
      <c r="B419" s="1">
        <v>2007</v>
      </c>
      <c r="C419" s="4">
        <v>1.1428493132568462</v>
      </c>
      <c r="D419" s="5">
        <v>123.32431868081295</v>
      </c>
      <c r="E419" s="4">
        <v>0.16415228431750517</v>
      </c>
      <c r="F419" s="6">
        <v>-197.06821989564932</v>
      </c>
    </row>
    <row r="420" spans="1:6" x14ac:dyDescent="0.25">
      <c r="A420" s="1" t="s">
        <v>485</v>
      </c>
      <c r="B420" s="1">
        <v>2008</v>
      </c>
      <c r="C420" s="4">
        <v>1.117657886978878</v>
      </c>
      <c r="D420" s="5">
        <v>120.60592401032488</v>
      </c>
      <c r="E420" s="4">
        <v>0.13731791959409034</v>
      </c>
      <c r="F420" s="6">
        <v>-164.85300881856509</v>
      </c>
    </row>
    <row r="421" spans="1:6" x14ac:dyDescent="0.25">
      <c r="A421" s="1" t="s">
        <v>486</v>
      </c>
      <c r="B421" s="1">
        <v>2009</v>
      </c>
      <c r="C421" s="4">
        <v>1.0654229454027755</v>
      </c>
      <c r="D421" s="5">
        <v>114.96927663566163</v>
      </c>
      <c r="E421" s="4">
        <v>7.5542984832184135E-2</v>
      </c>
      <c r="F421" s="6">
        <v>-90.690919157041577</v>
      </c>
    </row>
    <row r="422" spans="1:6" x14ac:dyDescent="0.25">
      <c r="A422" s="1" t="s">
        <v>487</v>
      </c>
      <c r="B422" s="1">
        <v>2010</v>
      </c>
      <c r="C422" s="4">
        <v>1.0193264343500097</v>
      </c>
      <c r="D422" s="5">
        <v>109.9950243408035</v>
      </c>
      <c r="E422" s="4">
        <v>1.9793378750023849E-2</v>
      </c>
      <c r="F422" s="6">
        <v>-23.762361469444432</v>
      </c>
    </row>
    <row r="423" spans="1:6" x14ac:dyDescent="0.25">
      <c r="A423" s="1" t="s">
        <v>488</v>
      </c>
      <c r="B423" s="1">
        <v>2011</v>
      </c>
      <c r="C423" s="4">
        <v>0.96329154529362093</v>
      </c>
      <c r="D423" s="5">
        <v>103.94832646464963</v>
      </c>
      <c r="E423" s="4">
        <v>-4.6998452341780017E-2</v>
      </c>
      <c r="F423" s="6">
        <v>56.422616227079885</v>
      </c>
    </row>
    <row r="424" spans="1:6" x14ac:dyDescent="0.25">
      <c r="A424" s="1" t="s">
        <v>489</v>
      </c>
      <c r="B424" s="1">
        <v>2012</v>
      </c>
      <c r="C424" s="4">
        <v>0.92997070652325264</v>
      </c>
      <c r="D424" s="5">
        <v>100.35269080948309</v>
      </c>
      <c r="E424" s="4">
        <v>-8.4128658544931567E-2</v>
      </c>
      <c r="F424" s="6">
        <v>100.99819841429147</v>
      </c>
    </row>
    <row r="425" spans="1:6" x14ac:dyDescent="0.25">
      <c r="A425" s="1" t="s">
        <v>490</v>
      </c>
      <c r="B425" s="1">
        <v>2013</v>
      </c>
      <c r="C425" s="4">
        <v>0.91913049652099543</v>
      </c>
      <c r="D425" s="5">
        <v>99.182928971786779</v>
      </c>
      <c r="E425" s="4">
        <v>-9.4540769763493848E-2</v>
      </c>
      <c r="F425" s="6">
        <v>113.49815375593499</v>
      </c>
    </row>
    <row r="426" spans="1:6" x14ac:dyDescent="0.25">
      <c r="A426" s="1" t="s">
        <v>491</v>
      </c>
      <c r="B426" s="1">
        <v>2014</v>
      </c>
      <c r="C426" s="4">
        <v>0.92808148689254277</v>
      </c>
      <c r="D426" s="5">
        <v>100.14882602950458</v>
      </c>
      <c r="E426" s="4">
        <v>-8.3333178458278923E-2</v>
      </c>
      <c r="F426" s="6">
        <v>100.04320808143773</v>
      </c>
    </row>
    <row r="427" spans="1:6" x14ac:dyDescent="0.25">
      <c r="A427" s="1" t="s">
        <v>492</v>
      </c>
      <c r="B427" s="1">
        <v>2015</v>
      </c>
      <c r="C427" s="4">
        <v>0.92670231263532055</v>
      </c>
      <c r="D427" s="5">
        <v>100</v>
      </c>
      <c r="E427" s="4">
        <v>-8.3297187341736967E-2</v>
      </c>
      <c r="F427" s="6">
        <v>99.999999999999986</v>
      </c>
    </row>
    <row r="428" spans="1:6" x14ac:dyDescent="0.25">
      <c r="A428" s="1" t="s">
        <v>493</v>
      </c>
      <c r="B428" s="1">
        <v>2016</v>
      </c>
      <c r="C428" s="4">
        <v>0.92795110138060755</v>
      </c>
      <c r="D428" s="5">
        <v>100.13475619174142</v>
      </c>
      <c r="E428" s="4">
        <v>-8.0826842279831446E-2</v>
      </c>
      <c r="F428" s="6">
        <v>97.034299547509775</v>
      </c>
    </row>
    <row r="429" spans="1:6" x14ac:dyDescent="0.25">
      <c r="A429" s="1" t="s">
        <v>494</v>
      </c>
      <c r="B429" s="1">
        <v>2017</v>
      </c>
      <c r="C429" s="4">
        <v>0.9384140731969447</v>
      </c>
      <c r="D429" s="5">
        <v>101.26381043857748</v>
      </c>
      <c r="E429" s="4">
        <v>-6.8950120838957407E-2</v>
      </c>
      <c r="F429" s="6">
        <v>82.776049275326727</v>
      </c>
    </row>
    <row r="430" spans="1:6" x14ac:dyDescent="0.25">
      <c r="A430" s="1" t="s">
        <v>495</v>
      </c>
      <c r="B430" s="1">
        <v>2018</v>
      </c>
      <c r="C430" s="4">
        <v>0.95382268958384797</v>
      </c>
      <c r="D430" s="5">
        <v>102.92654680783126</v>
      </c>
      <c r="E430" s="4">
        <v>-5.1670112992469597E-2</v>
      </c>
      <c r="F430" s="6">
        <v>62.031041673095878</v>
      </c>
    </row>
    <row r="431" spans="1:6" x14ac:dyDescent="0.25">
      <c r="A431" s="1" t="s">
        <v>496</v>
      </c>
      <c r="B431" s="1">
        <v>2019</v>
      </c>
      <c r="C431" s="4">
        <v>0.96665882389573254</v>
      </c>
      <c r="D431" s="5">
        <v>104.31168787598956</v>
      </c>
      <c r="E431" s="4">
        <v>-3.7265252760437684E-2</v>
      </c>
      <c r="F431" s="6">
        <v>44.737708378498297</v>
      </c>
    </row>
    <row r="432" spans="1:6" x14ac:dyDescent="0.25">
      <c r="A432" s="1" t="s">
        <v>497</v>
      </c>
      <c r="B432" s="1">
        <v>2020</v>
      </c>
      <c r="C432" s="4">
        <v>0.89726012884104533</v>
      </c>
      <c r="D432" s="5">
        <v>96.822908134269284</v>
      </c>
      <c r="E432" s="4">
        <v>-0.10832910662530076</v>
      </c>
      <c r="F432" s="6">
        <v>130.05133796519115</v>
      </c>
    </row>
    <row r="433" spans="1:6" x14ac:dyDescent="0.25">
      <c r="A433" s="1" t="s">
        <v>498</v>
      </c>
      <c r="B433" s="1">
        <v>2021</v>
      </c>
      <c r="C433" s="4">
        <v>0.95534145581209506</v>
      </c>
      <c r="D433" s="5">
        <v>103.09043613966297</v>
      </c>
      <c r="E433" s="4">
        <v>-4.7707479210025161E-2</v>
      </c>
      <c r="F433" s="6">
        <v>57.273817679220492</v>
      </c>
    </row>
    <row r="434" spans="1:6" x14ac:dyDescent="0.25">
      <c r="A434" s="1" t="s">
        <v>499</v>
      </c>
      <c r="B434" s="1">
        <v>1995</v>
      </c>
      <c r="C434" s="4">
        <v>0.88763969701486234</v>
      </c>
      <c r="D434" s="5">
        <v>86.53620324519467</v>
      </c>
      <c r="E434" s="4">
        <v>-0.10890170669297111</v>
      </c>
      <c r="F434" s="6">
        <v>2455.076819911495</v>
      </c>
    </row>
    <row r="435" spans="1:6" x14ac:dyDescent="0.25">
      <c r="A435" s="1" t="s">
        <v>500</v>
      </c>
      <c r="B435" s="1">
        <v>1996</v>
      </c>
      <c r="C435" s="4">
        <v>0.93429402750079771</v>
      </c>
      <c r="D435" s="5">
        <v>91.084544918935507</v>
      </c>
      <c r="E435" s="4">
        <v>-6.4362939785629514E-2</v>
      </c>
      <c r="F435" s="6">
        <v>1450.9961903035744</v>
      </c>
    </row>
    <row r="436" spans="1:6" x14ac:dyDescent="0.25">
      <c r="A436" s="1" t="s">
        <v>501</v>
      </c>
      <c r="B436" s="1">
        <v>1997</v>
      </c>
      <c r="C436" s="4">
        <v>0.98456656395463171</v>
      </c>
      <c r="D436" s="5">
        <v>95.985626345161521</v>
      </c>
      <c r="E436" s="4">
        <v>-1.5718445709732964E-2</v>
      </c>
      <c r="F436" s="6">
        <v>354.35617015443353</v>
      </c>
    </row>
    <row r="437" spans="1:6" x14ac:dyDescent="0.25">
      <c r="A437" s="1" t="s">
        <v>502</v>
      </c>
      <c r="B437" s="1">
        <v>1998</v>
      </c>
      <c r="C437" s="4">
        <v>0.99440194498880863</v>
      </c>
      <c r="D437" s="5">
        <v>96.944479960011975</v>
      </c>
      <c r="E437" s="4">
        <v>-5.7645538660602291E-3</v>
      </c>
      <c r="F437" s="6">
        <v>129.95593001674331</v>
      </c>
    </row>
    <row r="438" spans="1:6" x14ac:dyDescent="0.25">
      <c r="A438" s="1" t="s">
        <v>503</v>
      </c>
      <c r="B438" s="1">
        <v>1999</v>
      </c>
      <c r="C438" s="4">
        <v>0.97587436792961491</v>
      </c>
      <c r="D438" s="5">
        <v>95.13822210625969</v>
      </c>
      <c r="E438" s="4">
        <v>-2.3996435439783526E-2</v>
      </c>
      <c r="F438" s="6">
        <v>540.97492314615556</v>
      </c>
    </row>
    <row r="439" spans="1:6" x14ac:dyDescent="0.25">
      <c r="A439" s="1" t="s">
        <v>504</v>
      </c>
      <c r="B439" s="1">
        <v>2000</v>
      </c>
      <c r="C439" s="4">
        <v>1</v>
      </c>
      <c r="D439" s="5">
        <v>97.490235662303576</v>
      </c>
      <c r="E439" s="4">
        <v>0</v>
      </c>
      <c r="F439" s="6">
        <v>0</v>
      </c>
    </row>
    <row r="440" spans="1:6" x14ac:dyDescent="0.25">
      <c r="A440" s="1" t="s">
        <v>505</v>
      </c>
      <c r="B440" s="1">
        <v>2001</v>
      </c>
      <c r="C440" s="4">
        <v>1.0319782106566657</v>
      </c>
      <c r="D440" s="5">
        <v>100.6077989552807</v>
      </c>
      <c r="E440" s="4">
        <v>3.1977245171788238E-2</v>
      </c>
      <c r="F440" s="6">
        <v>-720.89405914656027</v>
      </c>
    </row>
    <row r="441" spans="1:6" x14ac:dyDescent="0.25">
      <c r="A441" s="1" t="s">
        <v>506</v>
      </c>
      <c r="B441" s="1">
        <v>2002</v>
      </c>
      <c r="C441" s="4">
        <v>1.0665843988054093</v>
      </c>
      <c r="D441" s="5">
        <v>103.98156439327573</v>
      </c>
      <c r="E441" s="4">
        <v>6.7617526892155999E-2</v>
      </c>
      <c r="F441" s="6">
        <v>-1524.3675047324941</v>
      </c>
    </row>
    <row r="442" spans="1:6" x14ac:dyDescent="0.25">
      <c r="A442" s="1" t="s">
        <v>507</v>
      </c>
      <c r="B442" s="1">
        <v>2003</v>
      </c>
      <c r="C442" s="4">
        <v>1.0903431306882241</v>
      </c>
      <c r="D442" s="5">
        <v>106.29780876356884</v>
      </c>
      <c r="E442" s="4">
        <v>9.4614802021853961E-2</v>
      </c>
      <c r="F442" s="6">
        <v>-2132.9932681336154</v>
      </c>
    </row>
    <row r="443" spans="1:6" x14ac:dyDescent="0.25">
      <c r="A443" s="1" t="s">
        <v>508</v>
      </c>
      <c r="B443" s="1">
        <v>2004</v>
      </c>
      <c r="C443" s="4">
        <v>1.1109673222588574</v>
      </c>
      <c r="D443" s="5">
        <v>108.30846606013436</v>
      </c>
      <c r="E443" s="4">
        <v>0.11822055534783421</v>
      </c>
      <c r="F443" s="6">
        <v>-2665.1606653862</v>
      </c>
    </row>
    <row r="444" spans="1:6" x14ac:dyDescent="0.25">
      <c r="A444" s="1" t="s">
        <v>509</v>
      </c>
      <c r="B444" s="1">
        <v>2005</v>
      </c>
      <c r="C444" s="4">
        <v>1.128098262224233</v>
      </c>
      <c r="D444" s="5">
        <v>109.97856543447561</v>
      </c>
      <c r="E444" s="4">
        <v>0.13908146495788304</v>
      </c>
      <c r="F444" s="6">
        <v>-3135.4483879679196</v>
      </c>
    </row>
    <row r="445" spans="1:6" x14ac:dyDescent="0.25">
      <c r="A445" s="1" t="s">
        <v>510</v>
      </c>
      <c r="B445" s="1">
        <v>2006</v>
      </c>
      <c r="C445" s="4">
        <v>1.136404917060629</v>
      </c>
      <c r="D445" s="5">
        <v>110.78838317204126</v>
      </c>
      <c r="E445" s="4">
        <v>0.15344956345288541</v>
      </c>
      <c r="F445" s="6">
        <v>-3459.3623708840601</v>
      </c>
    </row>
    <row r="446" spans="1:6" x14ac:dyDescent="0.25">
      <c r="A446" s="1" t="s">
        <v>511</v>
      </c>
      <c r="B446" s="1">
        <v>2007</v>
      </c>
      <c r="C446" s="4">
        <v>1.1469596467669958</v>
      </c>
      <c r="D446" s="5">
        <v>111.81736625846688</v>
      </c>
      <c r="E446" s="4">
        <v>0.17131030579015072</v>
      </c>
      <c r="F446" s="6">
        <v>-3862.0144121625103</v>
      </c>
    </row>
    <row r="447" spans="1:6" x14ac:dyDescent="0.25">
      <c r="A447" s="1" t="s">
        <v>512</v>
      </c>
      <c r="B447" s="1">
        <v>2008</v>
      </c>
      <c r="C447" s="4">
        <v>1.1236268421387825</v>
      </c>
      <c r="D447" s="5">
        <v>109.54264563659989</v>
      </c>
      <c r="E447" s="4">
        <v>0.14609535836449117</v>
      </c>
      <c r="F447" s="6">
        <v>-3293.5693912359534</v>
      </c>
    </row>
    <row r="448" spans="1:6" x14ac:dyDescent="0.25">
      <c r="A448" s="1" t="s">
        <v>513</v>
      </c>
      <c r="B448" s="1">
        <v>2009</v>
      </c>
      <c r="C448" s="4">
        <v>1.0292972907045677</v>
      </c>
      <c r="D448" s="5">
        <v>100.34643543735889</v>
      </c>
      <c r="E448" s="4">
        <v>2.494384333209787E-2</v>
      </c>
      <c r="F448" s="6">
        <v>-562.33325834635389</v>
      </c>
    </row>
    <row r="449" spans="1:6" x14ac:dyDescent="0.25">
      <c r="A449" s="1" t="s">
        <v>514</v>
      </c>
      <c r="B449" s="1">
        <v>2010</v>
      </c>
      <c r="C449" s="4">
        <v>1.028737672773395</v>
      </c>
      <c r="D449" s="5">
        <v>100.29187815336802</v>
      </c>
      <c r="E449" s="4">
        <v>1.8195269871041031E-2</v>
      </c>
      <c r="F449" s="6">
        <v>-410.19361999870341</v>
      </c>
    </row>
    <row r="450" spans="1:6" x14ac:dyDescent="0.25">
      <c r="A450" s="1" t="s">
        <v>515</v>
      </c>
      <c r="B450" s="1">
        <v>2011</v>
      </c>
      <c r="C450" s="4">
        <v>1.0419552569494395</v>
      </c>
      <c r="D450" s="5">
        <v>101.58046354957693</v>
      </c>
      <c r="E450" s="4">
        <v>2.7506039515918457E-2</v>
      </c>
      <c r="F450" s="6">
        <v>-620.09533251382538</v>
      </c>
    </row>
    <row r="451" spans="1:6" x14ac:dyDescent="0.25">
      <c r="A451" s="1" t="s">
        <v>516</v>
      </c>
      <c r="B451" s="1">
        <v>2012</v>
      </c>
      <c r="C451" s="4">
        <v>1.0341062722080314</v>
      </c>
      <c r="D451" s="5">
        <v>100.81526417742722</v>
      </c>
      <c r="E451" s="4">
        <v>1.0636528851449278E-2</v>
      </c>
      <c r="F451" s="6">
        <v>-239.78958843257885</v>
      </c>
    </row>
    <row r="452" spans="1:6" x14ac:dyDescent="0.25">
      <c r="A452" s="1" t="s">
        <v>517</v>
      </c>
      <c r="B452" s="1">
        <v>2013</v>
      </c>
      <c r="C452" s="4">
        <v>1.0378945628899334</v>
      </c>
      <c r="D452" s="5">
        <v>101.18458552876317</v>
      </c>
      <c r="E452" s="4">
        <v>8.7787836182120493E-3</v>
      </c>
      <c r="F452" s="6">
        <v>-197.90863543447333</v>
      </c>
    </row>
    <row r="453" spans="1:6" x14ac:dyDescent="0.25">
      <c r="A453" s="1" t="s">
        <v>518</v>
      </c>
      <c r="B453" s="1">
        <v>2014</v>
      </c>
      <c r="C453" s="4">
        <v>1.0150354445825684</v>
      </c>
      <c r="D453" s="5">
        <v>98.956044697945671</v>
      </c>
      <c r="E453" s="4">
        <v>-1.6992728913595156E-2</v>
      </c>
      <c r="F453" s="6">
        <v>383.08357260575383</v>
      </c>
    </row>
    <row r="454" spans="1:6" x14ac:dyDescent="0.25">
      <c r="A454" s="1" t="s">
        <v>519</v>
      </c>
      <c r="B454" s="1">
        <v>2015</v>
      </c>
      <c r="C454" s="4">
        <v>1.0257437508551113</v>
      </c>
      <c r="D454" s="5">
        <v>100</v>
      </c>
      <c r="E454" s="4">
        <v>-4.4357759321314028E-3</v>
      </c>
      <c r="F454" s="6">
        <v>100</v>
      </c>
    </row>
    <row r="455" spans="1:6" x14ac:dyDescent="0.25">
      <c r="A455" s="1" t="s">
        <v>520</v>
      </c>
      <c r="B455" s="1">
        <v>2016</v>
      </c>
      <c r="C455" s="4">
        <v>1.0515207368461987</v>
      </c>
      <c r="D455" s="5">
        <v>102.51300443893501</v>
      </c>
      <c r="E455" s="4">
        <v>2.5165688278729448E-2</v>
      </c>
      <c r="F455" s="6">
        <v>-567.33452419083903</v>
      </c>
    </row>
    <row r="456" spans="1:6" x14ac:dyDescent="0.25">
      <c r="A456" s="1" t="s">
        <v>521</v>
      </c>
      <c r="B456" s="1">
        <v>2017</v>
      </c>
      <c r="C456" s="4">
        <v>1.0612034783680528</v>
      </c>
      <c r="D456" s="5">
        <v>103.45697719175774</v>
      </c>
      <c r="E456" s="4">
        <v>3.809266749064677E-2</v>
      </c>
      <c r="F456" s="6">
        <v>-858.75995707346601</v>
      </c>
    </row>
    <row r="457" spans="1:6" x14ac:dyDescent="0.25">
      <c r="A457" s="1" t="s">
        <v>522</v>
      </c>
      <c r="B457" s="1">
        <v>2018</v>
      </c>
      <c r="C457" s="4">
        <v>1.0679973544264119</v>
      </c>
      <c r="D457" s="5">
        <v>104.11931376974763</v>
      </c>
      <c r="E457" s="4">
        <v>4.6866314260772146E-2</v>
      </c>
      <c r="F457" s="6">
        <v>-1056.5527875582468</v>
      </c>
    </row>
    <row r="458" spans="1:6" x14ac:dyDescent="0.25">
      <c r="A458" s="1" t="s">
        <v>523</v>
      </c>
      <c r="B458" s="1">
        <v>2019</v>
      </c>
      <c r="C458" s="4">
        <v>1.0781666036780277</v>
      </c>
      <c r="D458" s="5">
        <v>105.11071627579638</v>
      </c>
      <c r="E458" s="4">
        <v>5.9040836386150541E-2</v>
      </c>
      <c r="F458" s="6">
        <v>-1331.0148503777389</v>
      </c>
    </row>
    <row r="459" spans="1:6" x14ac:dyDescent="0.25">
      <c r="A459" s="1" t="s">
        <v>524</v>
      </c>
      <c r="B459" s="1">
        <v>2020</v>
      </c>
      <c r="C459" s="4">
        <v>0.99599389692229667</v>
      </c>
      <c r="D459" s="5">
        <v>97.099679729170788</v>
      </c>
      <c r="E459" s="4">
        <v>-5.9760246539613426E-2</v>
      </c>
      <c r="F459" s="6">
        <v>1347.2332113695936</v>
      </c>
    </row>
    <row r="460" spans="1:6" x14ac:dyDescent="0.25">
      <c r="A460" s="1" t="s">
        <v>525</v>
      </c>
      <c r="B460" s="1">
        <v>2021</v>
      </c>
      <c r="C460" s="4">
        <v>1.043421256206791</v>
      </c>
      <c r="D460" s="5">
        <v>101.72338416265688</v>
      </c>
      <c r="E460" s="4">
        <v>4.276946842007967E-3</v>
      </c>
      <c r="F460" s="6">
        <v>-96.419361740683826</v>
      </c>
    </row>
    <row r="461" spans="1:6" x14ac:dyDescent="0.25">
      <c r="A461" s="1" t="s">
        <v>526</v>
      </c>
      <c r="B461" s="1">
        <v>1995</v>
      </c>
      <c r="C461" s="4">
        <v>0.93529241099001992</v>
      </c>
      <c r="D461" s="5">
        <v>87.055334454680505</v>
      </c>
      <c r="E461" s="4">
        <v>-6.0415264098283905E-2</v>
      </c>
      <c r="F461" s="6">
        <v>-82.822266243732955</v>
      </c>
    </row>
    <row r="462" spans="1:6" x14ac:dyDescent="0.25">
      <c r="A462" s="1" t="s">
        <v>527</v>
      </c>
      <c r="B462" s="1">
        <v>1996</v>
      </c>
      <c r="C462" s="4">
        <v>0.93098066816534686</v>
      </c>
      <c r="D462" s="5">
        <v>86.654005192009421</v>
      </c>
      <c r="E462" s="4">
        <v>-6.455922319770796E-2</v>
      </c>
      <c r="F462" s="6">
        <v>-88.503149857471669</v>
      </c>
    </row>
    <row r="463" spans="1:6" x14ac:dyDescent="0.25">
      <c r="A463" s="1" t="s">
        <v>528</v>
      </c>
      <c r="B463" s="1">
        <v>1997</v>
      </c>
      <c r="C463" s="4">
        <v>0.94703107835307887</v>
      </c>
      <c r="D463" s="5">
        <v>88.147948487827236</v>
      </c>
      <c r="E463" s="4">
        <v>-5.0228069934640462E-2</v>
      </c>
      <c r="F463" s="6">
        <v>-68.85681364014421</v>
      </c>
    </row>
    <row r="464" spans="1:6" x14ac:dyDescent="0.25">
      <c r="A464" s="1" t="s">
        <v>529</v>
      </c>
      <c r="B464" s="1">
        <v>1998</v>
      </c>
      <c r="C464" s="4">
        <v>0.967630529118508</v>
      </c>
      <c r="D464" s="5">
        <v>90.065308294124534</v>
      </c>
      <c r="E464" s="4">
        <v>-3.1171795060890239E-2</v>
      </c>
      <c r="F464" s="6">
        <v>-42.732887927596842</v>
      </c>
    </row>
    <row r="465" spans="1:6" x14ac:dyDescent="0.25">
      <c r="A465" s="1" t="s">
        <v>530</v>
      </c>
      <c r="B465" s="1">
        <v>1999</v>
      </c>
      <c r="C465" s="4">
        <v>0.9747979192874785</v>
      </c>
      <c r="D465" s="5">
        <v>90.732436072555274</v>
      </c>
      <c r="E465" s="4">
        <v>-2.4813538633777443E-2</v>
      </c>
      <c r="F465" s="6">
        <v>-34.016461466304243</v>
      </c>
    </row>
    <row r="466" spans="1:6" x14ac:dyDescent="0.25">
      <c r="A466" s="1" t="s">
        <v>531</v>
      </c>
      <c r="B466" s="1">
        <v>2000</v>
      </c>
      <c r="C466" s="4">
        <v>1</v>
      </c>
      <c r="D466" s="5">
        <v>93.078200391395484</v>
      </c>
      <c r="E466" s="4">
        <v>0</v>
      </c>
      <c r="F466" s="6">
        <v>0</v>
      </c>
    </row>
    <row r="467" spans="1:6" x14ac:dyDescent="0.25">
      <c r="A467" s="1" t="s">
        <v>532</v>
      </c>
      <c r="B467" s="1">
        <v>2001</v>
      </c>
      <c r="C467" s="4">
        <v>1.0230037809299863</v>
      </c>
      <c r="D467" s="5">
        <v>95.219350922556515</v>
      </c>
      <c r="E467" s="4">
        <v>2.3290879019515764E-2</v>
      </c>
      <c r="F467" s="6">
        <v>31.929073090979035</v>
      </c>
    </row>
    <row r="468" spans="1:6" x14ac:dyDescent="0.25">
      <c r="A468" s="1" t="s">
        <v>533</v>
      </c>
      <c r="B468" s="1">
        <v>2002</v>
      </c>
      <c r="C468" s="4">
        <v>1.0512622436255974</v>
      </c>
      <c r="D468" s="5">
        <v>97.849597776091372</v>
      </c>
      <c r="E468" s="4">
        <v>5.2525188318643723E-2</v>
      </c>
      <c r="F468" s="6">
        <v>72.005894476467091</v>
      </c>
    </row>
    <row r="469" spans="1:6" x14ac:dyDescent="0.25">
      <c r="A469" s="1" t="s">
        <v>534</v>
      </c>
      <c r="B469" s="1">
        <v>2003</v>
      </c>
      <c r="C469" s="4">
        <v>1.0640549791149827</v>
      </c>
      <c r="D469" s="5">
        <v>99.040322573526495</v>
      </c>
      <c r="E469" s="4">
        <v>6.7295208745942192E-2</v>
      </c>
      <c r="F469" s="6">
        <v>92.253866284800807</v>
      </c>
    </row>
    <row r="470" spans="1:6" x14ac:dyDescent="0.25">
      <c r="A470" s="1" t="s">
        <v>535</v>
      </c>
      <c r="B470" s="1">
        <v>2004</v>
      </c>
      <c r="C470" s="4">
        <v>1.0971357305052709</v>
      </c>
      <c r="D470" s="5">
        <v>102.11941938052968</v>
      </c>
      <c r="E470" s="4">
        <v>0.10264771703313669</v>
      </c>
      <c r="F470" s="6">
        <v>140.71802343857161</v>
      </c>
    </row>
    <row r="471" spans="1:6" x14ac:dyDescent="0.25">
      <c r="A471" s="1" t="s">
        <v>536</v>
      </c>
      <c r="B471" s="1">
        <v>2005</v>
      </c>
      <c r="C471" s="4">
        <v>1.1232147623518318</v>
      </c>
      <c r="D471" s="5">
        <v>104.54680873275746</v>
      </c>
      <c r="E471" s="4">
        <v>0.131071369498313</v>
      </c>
      <c r="F471" s="6">
        <v>179.68352904755955</v>
      </c>
    </row>
    <row r="472" spans="1:6" x14ac:dyDescent="0.25">
      <c r="A472" s="1" t="s">
        <v>537</v>
      </c>
      <c r="B472" s="1">
        <v>2006</v>
      </c>
      <c r="C472" s="4">
        <v>1.1412581214468762</v>
      </c>
      <c r="D472" s="5">
        <v>106.2262521263399</v>
      </c>
      <c r="E472" s="4">
        <v>0.15284621478705007</v>
      </c>
      <c r="F472" s="6">
        <v>209.53429707509022</v>
      </c>
    </row>
    <row r="473" spans="1:6" x14ac:dyDescent="0.25">
      <c r="A473" s="1" t="s">
        <v>538</v>
      </c>
      <c r="B473" s="1">
        <v>2007</v>
      </c>
      <c r="C473" s="4">
        <v>1.1255692124998826</v>
      </c>
      <c r="D473" s="5">
        <v>104.76595671544928</v>
      </c>
      <c r="E473" s="4">
        <v>0.13413740406551933</v>
      </c>
      <c r="F473" s="6">
        <v>183.88670410650732</v>
      </c>
    </row>
    <row r="474" spans="1:6" x14ac:dyDescent="0.25">
      <c r="A474" s="1" t="s">
        <v>539</v>
      </c>
      <c r="B474" s="1">
        <v>2008</v>
      </c>
      <c r="C474" s="4">
        <v>1.1264087307897301</v>
      </c>
      <c r="D474" s="5">
        <v>104.84409756706395</v>
      </c>
      <c r="E474" s="4">
        <v>0.13191903683050865</v>
      </c>
      <c r="F474" s="6">
        <v>180.84558189167211</v>
      </c>
    </row>
    <row r="475" spans="1:6" x14ac:dyDescent="0.25">
      <c r="A475" s="1" t="s">
        <v>540</v>
      </c>
      <c r="B475" s="1">
        <v>2009</v>
      </c>
      <c r="C475" s="4">
        <v>1.0490397412142967</v>
      </c>
      <c r="D475" s="5">
        <v>97.642731251281973</v>
      </c>
      <c r="E475" s="4">
        <v>3.8190283042876416E-2</v>
      </c>
      <c r="F475" s="6">
        <v>52.354414688232325</v>
      </c>
    </row>
    <row r="476" spans="1:6" x14ac:dyDescent="0.25">
      <c r="A476" s="1" t="s">
        <v>541</v>
      </c>
      <c r="B476" s="1">
        <v>2010</v>
      </c>
      <c r="C476" s="4">
        <v>1.054066664970555</v>
      </c>
      <c r="D476" s="5">
        <v>98.110628268019241</v>
      </c>
      <c r="E476" s="4">
        <v>4.2331535131032383E-2</v>
      </c>
      <c r="F476" s="6">
        <v>58.031587305895528</v>
      </c>
    </row>
    <row r="477" spans="1:6" x14ac:dyDescent="0.25">
      <c r="A477" s="1" t="s">
        <v>542</v>
      </c>
      <c r="B477" s="1">
        <v>2011</v>
      </c>
      <c r="C477" s="4">
        <v>1.0689158729293464</v>
      </c>
      <c r="D477" s="5">
        <v>99.492765822061145</v>
      </c>
      <c r="E477" s="4">
        <v>5.8974474738962557E-2</v>
      </c>
      <c r="F477" s="6">
        <v>80.847112419614518</v>
      </c>
    </row>
    <row r="478" spans="1:6" x14ac:dyDescent="0.25">
      <c r="A478" s="1" t="s">
        <v>543</v>
      </c>
      <c r="B478" s="1">
        <v>2012</v>
      </c>
      <c r="C478" s="4">
        <v>1.046126025108483</v>
      </c>
      <c r="D478" s="5">
        <v>97.371527799701397</v>
      </c>
      <c r="E478" s="4">
        <v>3.3084067704757802E-2</v>
      </c>
      <c r="F478" s="6">
        <v>45.354390231772072</v>
      </c>
    </row>
    <row r="479" spans="1:6" x14ac:dyDescent="0.25">
      <c r="A479" s="1" t="s">
        <v>544</v>
      </c>
      <c r="B479" s="1">
        <v>2013</v>
      </c>
      <c r="C479" s="4">
        <v>1.052735405523568</v>
      </c>
      <c r="D479" s="5">
        <v>97.98671703443965</v>
      </c>
      <c r="E479" s="4">
        <v>4.1252963455295943E-2</v>
      </c>
      <c r="F479" s="6">
        <v>56.552991592973214</v>
      </c>
    </row>
    <row r="480" spans="1:6" x14ac:dyDescent="0.25">
      <c r="A480" s="1" t="s">
        <v>545</v>
      </c>
      <c r="B480" s="1">
        <v>2014</v>
      </c>
      <c r="C480" s="4">
        <v>1.0602467240834179</v>
      </c>
      <c r="D480" s="5">
        <v>98.685857048556969</v>
      </c>
      <c r="E480" s="4">
        <v>5.4313381331417832E-2</v>
      </c>
      <c r="F480" s="6">
        <v>74.457298107811425</v>
      </c>
    </row>
    <row r="481" spans="1:6" x14ac:dyDescent="0.25">
      <c r="A481" s="1" t="s">
        <v>546</v>
      </c>
      <c r="B481" s="1">
        <v>2015</v>
      </c>
      <c r="C481" s="4">
        <v>1.0743654215433713</v>
      </c>
      <c r="D481" s="5">
        <v>100</v>
      </c>
      <c r="E481" s="4">
        <v>7.2945678545539017E-2</v>
      </c>
      <c r="F481" s="6">
        <v>100</v>
      </c>
    </row>
    <row r="482" spans="1:6" x14ac:dyDescent="0.25">
      <c r="A482" s="1" t="s">
        <v>547</v>
      </c>
      <c r="B482" s="1">
        <v>2016</v>
      </c>
      <c r="C482" s="4">
        <v>1.0708069505752378</v>
      </c>
      <c r="D482" s="5">
        <v>99.668783926141103</v>
      </c>
      <c r="E482" s="4">
        <v>7.2728242348470307E-2</v>
      </c>
      <c r="F482" s="6">
        <v>99.701920385958203</v>
      </c>
    </row>
    <row r="483" spans="1:6" x14ac:dyDescent="0.25">
      <c r="A483" s="1" t="s">
        <v>548</v>
      </c>
      <c r="B483" s="1">
        <v>2017</v>
      </c>
      <c r="C483" s="4">
        <v>1.0905455203900283</v>
      </c>
      <c r="D483" s="5">
        <v>101.50601448280172</v>
      </c>
      <c r="E483" s="4">
        <v>9.958692460282359E-2</v>
      </c>
      <c r="F483" s="6">
        <v>136.52203473664693</v>
      </c>
    </row>
    <row r="484" spans="1:6" x14ac:dyDescent="0.25">
      <c r="A484" s="1" t="s">
        <v>549</v>
      </c>
      <c r="B484" s="1">
        <v>2018</v>
      </c>
      <c r="C484" s="4">
        <v>1.1075423417527797</v>
      </c>
      <c r="D484" s="5">
        <v>103.08804802762066</v>
      </c>
      <c r="E484" s="4">
        <v>0.12375991984153578</v>
      </c>
      <c r="F484" s="6">
        <v>169.66038606971642</v>
      </c>
    </row>
    <row r="485" spans="1:6" x14ac:dyDescent="0.25">
      <c r="A485" s="1" t="s">
        <v>550</v>
      </c>
      <c r="B485" s="1">
        <v>2019</v>
      </c>
      <c r="C485" s="4">
        <v>1.119660698794136</v>
      </c>
      <c r="D485" s="5">
        <v>104.21600289273049</v>
      </c>
      <c r="E485" s="4">
        <v>0.14012512791468612</v>
      </c>
      <c r="F485" s="6">
        <v>192.09517370821067</v>
      </c>
    </row>
    <row r="486" spans="1:6" x14ac:dyDescent="0.25">
      <c r="A486" s="1" t="s">
        <v>551</v>
      </c>
      <c r="B486" s="1">
        <v>2020</v>
      </c>
      <c r="C486" s="4">
        <v>1.0464332681304507</v>
      </c>
      <c r="D486" s="5">
        <v>97.400125427268961</v>
      </c>
      <c r="E486" s="4">
        <v>2.5129501301388024E-2</v>
      </c>
      <c r="F486" s="6">
        <v>34.449609356502194</v>
      </c>
    </row>
    <row r="487" spans="1:6" x14ac:dyDescent="0.25">
      <c r="A487" s="1" t="s">
        <v>552</v>
      </c>
      <c r="B487" s="1">
        <v>2021</v>
      </c>
      <c r="C487" s="4">
        <v>1.0847263847494104</v>
      </c>
      <c r="D487" s="5">
        <v>100.96437980953958</v>
      </c>
      <c r="E487" s="4">
        <v>7.7346189388964204E-2</v>
      </c>
      <c r="F487" s="6">
        <v>106.03258607112416</v>
      </c>
    </row>
    <row r="488" spans="1:6" x14ac:dyDescent="0.25">
      <c r="A488" s="1" t="s">
        <v>553</v>
      </c>
      <c r="B488" s="1">
        <v>1995</v>
      </c>
      <c r="C488" s="4">
        <v>0.80524492918413404</v>
      </c>
      <c r="D488" s="5">
        <v>64.15776174257212</v>
      </c>
      <c r="E488" s="4">
        <v>-0.15450339535870211</v>
      </c>
      <c r="F488" s="6">
        <v>-44.62745767642631</v>
      </c>
    </row>
    <row r="489" spans="1:6" x14ac:dyDescent="0.25">
      <c r="A489" s="1" t="s">
        <v>554</v>
      </c>
      <c r="B489" s="1">
        <v>1996</v>
      </c>
      <c r="C489" s="4">
        <v>0.83625774370587802</v>
      </c>
      <c r="D489" s="5">
        <v>66.628702810240313</v>
      </c>
      <c r="E489" s="4">
        <v>-0.13434602729235362</v>
      </c>
      <c r="F489" s="6">
        <v>-38.80511255475033</v>
      </c>
    </row>
    <row r="490" spans="1:6" x14ac:dyDescent="0.25">
      <c r="A490" s="1" t="s">
        <v>555</v>
      </c>
      <c r="B490" s="1">
        <v>1997</v>
      </c>
      <c r="C490" s="4">
        <v>0.89193895507997834</v>
      </c>
      <c r="D490" s="5">
        <v>71.065094476185749</v>
      </c>
      <c r="E490" s="4">
        <v>-9.22087261833614E-2</v>
      </c>
      <c r="F490" s="6">
        <v>-26.633984422099442</v>
      </c>
    </row>
    <row r="491" spans="1:6" x14ac:dyDescent="0.25">
      <c r="A491" s="1" t="s">
        <v>556</v>
      </c>
      <c r="B491" s="1">
        <v>1998</v>
      </c>
      <c r="C491" s="4">
        <v>0.91834433718262087</v>
      </c>
      <c r="D491" s="5">
        <v>73.168939098193334</v>
      </c>
      <c r="E491" s="4">
        <v>-7.352095786307572E-2</v>
      </c>
      <c r="F491" s="6">
        <v>-21.236125120404576</v>
      </c>
    </row>
    <row r="492" spans="1:6" x14ac:dyDescent="0.25">
      <c r="A492" s="1" t="s">
        <v>557</v>
      </c>
      <c r="B492" s="1">
        <v>1999</v>
      </c>
      <c r="C492" s="4">
        <v>0.95845013293726</v>
      </c>
      <c r="D492" s="5">
        <v>76.364362000302677</v>
      </c>
      <c r="E492" s="4">
        <v>-3.9615863879234159E-2</v>
      </c>
      <c r="F492" s="6">
        <v>-11.4428248290662</v>
      </c>
    </row>
    <row r="493" spans="1:6" x14ac:dyDescent="0.25">
      <c r="A493" s="1" t="s">
        <v>558</v>
      </c>
      <c r="B493" s="1">
        <v>2000</v>
      </c>
      <c r="C493" s="4">
        <v>1</v>
      </c>
      <c r="D493" s="5">
        <v>79.674841054356108</v>
      </c>
      <c r="E493" s="4">
        <v>0</v>
      </c>
      <c r="F493" s="6">
        <v>0</v>
      </c>
    </row>
    <row r="494" spans="1:6" x14ac:dyDescent="0.25">
      <c r="A494" s="1" t="s">
        <v>559</v>
      </c>
      <c r="B494" s="1">
        <v>2001</v>
      </c>
      <c r="C494" s="4">
        <v>1.009392175567531</v>
      </c>
      <c r="D494" s="5">
        <v>80.423161149853755</v>
      </c>
      <c r="E494" s="4">
        <v>9.7397289949420207E-3</v>
      </c>
      <c r="F494" s="6">
        <v>2.8132672585771483</v>
      </c>
    </row>
    <row r="495" spans="1:6" x14ac:dyDescent="0.25">
      <c r="A495" s="1" t="s">
        <v>560</v>
      </c>
      <c r="B495" s="1">
        <v>2002</v>
      </c>
      <c r="C495" s="4">
        <v>1.0323365263261171</v>
      </c>
      <c r="D495" s="5">
        <v>82.251248649639493</v>
      </c>
      <c r="E495" s="4">
        <v>3.450583951865549E-2</v>
      </c>
      <c r="F495" s="6">
        <v>9.9668223415623718</v>
      </c>
    </row>
    <row r="496" spans="1:6" x14ac:dyDescent="0.25">
      <c r="A496" s="1" t="s">
        <v>561</v>
      </c>
      <c r="B496" s="1">
        <v>2003</v>
      </c>
      <c r="C496" s="4">
        <v>1.0246551032590483</v>
      </c>
      <c r="D496" s="5">
        <v>81.63923248769953</v>
      </c>
      <c r="E496" s="4">
        <v>2.6504096120440912E-2</v>
      </c>
      <c r="F496" s="6">
        <v>7.6555626827542858</v>
      </c>
    </row>
    <row r="497" spans="1:6" x14ac:dyDescent="0.25">
      <c r="A497" s="1" t="s">
        <v>562</v>
      </c>
      <c r="B497" s="1">
        <v>2004</v>
      </c>
      <c r="C497" s="4">
        <v>1.0442020342443428</v>
      </c>
      <c r="D497" s="5">
        <v>83.196631107053335</v>
      </c>
      <c r="E497" s="4">
        <v>5.0015300769212012E-2</v>
      </c>
      <c r="F497" s="6">
        <v>14.446645091971597</v>
      </c>
    </row>
    <row r="498" spans="1:6" x14ac:dyDescent="0.25">
      <c r="A498" s="1" t="s">
        <v>563</v>
      </c>
      <c r="B498" s="1">
        <v>2005</v>
      </c>
      <c r="C498" s="4">
        <v>1.0424434124145712</v>
      </c>
      <c r="D498" s="5">
        <v>83.056513192291561</v>
      </c>
      <c r="E498" s="4">
        <v>5.0142415472891555E-2</v>
      </c>
      <c r="F498" s="6">
        <v>14.483361476393702</v>
      </c>
    </row>
    <row r="499" spans="1:6" x14ac:dyDescent="0.25">
      <c r="A499" s="1" t="s">
        <v>564</v>
      </c>
      <c r="B499" s="1">
        <v>2006</v>
      </c>
      <c r="C499" s="4">
        <v>1.036704918203647</v>
      </c>
      <c r="D499" s="5">
        <v>82.599299578144837</v>
      </c>
      <c r="E499" s="4">
        <v>4.4632684640203313E-2</v>
      </c>
      <c r="F499" s="6">
        <v>12.891905968419671</v>
      </c>
    </row>
    <row r="500" spans="1:6" x14ac:dyDescent="0.25">
      <c r="A500" s="1" t="s">
        <v>565</v>
      </c>
      <c r="B500" s="1">
        <v>2007</v>
      </c>
      <c r="C500" s="4">
        <v>1.0377523632245094</v>
      </c>
      <c r="D500" s="5">
        <v>82.682754593695222</v>
      </c>
      <c r="E500" s="4">
        <v>4.762753346044224E-2</v>
      </c>
      <c r="F500" s="6">
        <v>13.756951611346899</v>
      </c>
    </row>
    <row r="501" spans="1:6" x14ac:dyDescent="0.25">
      <c r="A501" s="1" t="s">
        <v>566</v>
      </c>
      <c r="B501" s="1">
        <v>2008</v>
      </c>
      <c r="C501" s="4">
        <v>0.97172051107559132</v>
      </c>
      <c r="D501" s="5">
        <v>77.421677269205418</v>
      </c>
      <c r="E501" s="4">
        <v>-4.7603035796034421E-2</v>
      </c>
      <c r="F501" s="6">
        <v>-13.749875595450982</v>
      </c>
    </row>
    <row r="502" spans="1:6" x14ac:dyDescent="0.25">
      <c r="A502" s="1" t="s">
        <v>567</v>
      </c>
      <c r="B502" s="1">
        <v>2009</v>
      </c>
      <c r="C502" s="4">
        <v>0.94425068785864275</v>
      </c>
      <c r="D502" s="5">
        <v>75.233023470603783</v>
      </c>
      <c r="E502" s="4">
        <v>-9.3798177973269947E-2</v>
      </c>
      <c r="F502" s="6">
        <v>-27.093088847074583</v>
      </c>
    </row>
    <row r="503" spans="1:6" x14ac:dyDescent="0.25">
      <c r="A503" s="1" t="s">
        <v>568</v>
      </c>
      <c r="B503" s="1">
        <v>2010</v>
      </c>
      <c r="C503" s="4">
        <v>0.97326050354406646</v>
      </c>
      <c r="D503" s="5">
        <v>77.544375924356089</v>
      </c>
      <c r="E503" s="4">
        <v>-5.9290097035660572E-2</v>
      </c>
      <c r="F503" s="6">
        <v>-17.125619083950586</v>
      </c>
    </row>
    <row r="504" spans="1:6" x14ac:dyDescent="0.25">
      <c r="A504" s="1" t="s">
        <v>569</v>
      </c>
      <c r="B504" s="1">
        <v>2011</v>
      </c>
      <c r="C504" s="4">
        <v>0.9807693560914359</v>
      </c>
      <c r="D504" s="5">
        <v>78.142642557568351</v>
      </c>
      <c r="E504" s="4">
        <v>-5.296678274759592E-2</v>
      </c>
      <c r="F504" s="6">
        <v>-15.299164460670664</v>
      </c>
    </row>
    <row r="505" spans="1:6" x14ac:dyDescent="0.25">
      <c r="A505" s="1" t="s">
        <v>570</v>
      </c>
      <c r="B505" s="1">
        <v>2012</v>
      </c>
      <c r="C505" s="4">
        <v>0.97529066095160533</v>
      </c>
      <c r="D505" s="5">
        <v>77.706128393117069</v>
      </c>
      <c r="E505" s="4">
        <v>-6.4230888656166996E-2</v>
      </c>
      <c r="F505" s="6">
        <v>-18.55273962340722</v>
      </c>
    </row>
    <row r="506" spans="1:6" x14ac:dyDescent="0.25">
      <c r="A506" s="1" t="s">
        <v>571</v>
      </c>
      <c r="B506" s="1">
        <v>2013</v>
      </c>
      <c r="C506" s="4">
        <v>0.96836517841790704</v>
      </c>
      <c r="D506" s="5">
        <v>77.154341673019943</v>
      </c>
      <c r="E506" s="4">
        <v>-7.2999544467891919E-2</v>
      </c>
      <c r="F506" s="6">
        <v>-21.085517723256679</v>
      </c>
    </row>
    <row r="507" spans="1:6" x14ac:dyDescent="0.25">
      <c r="A507" s="1" t="s">
        <v>572</v>
      </c>
      <c r="B507" s="1">
        <v>2014</v>
      </c>
      <c r="C507" s="4">
        <v>1.026111194255507</v>
      </c>
      <c r="D507" s="5">
        <v>81.755246306403052</v>
      </c>
      <c r="E507" s="4">
        <v>8.2889690565063345E-3</v>
      </c>
      <c r="F507" s="6">
        <v>2.3942232136169621</v>
      </c>
    </row>
    <row r="508" spans="1:6" x14ac:dyDescent="0.25">
      <c r="A508" s="1" t="s">
        <v>573</v>
      </c>
      <c r="B508" s="1">
        <v>2015</v>
      </c>
      <c r="C508" s="4">
        <v>1.2551013428665339</v>
      </c>
      <c r="D508" s="5">
        <v>100</v>
      </c>
      <c r="E508" s="4">
        <v>0.34620702904238232</v>
      </c>
      <c r="F508" s="6">
        <v>99.999999999999986</v>
      </c>
    </row>
    <row r="509" spans="1:6" x14ac:dyDescent="0.25">
      <c r="A509" s="1" t="s">
        <v>574</v>
      </c>
      <c r="B509" s="1">
        <v>2016</v>
      </c>
      <c r="C509" s="4">
        <v>1.240184909517841</v>
      </c>
      <c r="D509" s="5">
        <v>98.811535543844997</v>
      </c>
      <c r="E509" s="4">
        <v>0.33727109561537127</v>
      </c>
      <c r="F509" s="6">
        <v>97.418904679166076</v>
      </c>
    </row>
    <row r="510" spans="1:6" x14ac:dyDescent="0.25">
      <c r="A510" s="1" t="s">
        <v>575</v>
      </c>
      <c r="B510" s="1">
        <v>2017</v>
      </c>
      <c r="C510" s="4">
        <v>1.2999072256415622</v>
      </c>
      <c r="D510" s="5">
        <v>103.5699015884005</v>
      </c>
      <c r="E510" s="4">
        <v>0.44197497337218872</v>
      </c>
      <c r="F510" s="6">
        <v>127.66204504706418</v>
      </c>
    </row>
    <row r="511" spans="1:6" x14ac:dyDescent="0.25">
      <c r="A511" s="1" t="s">
        <v>576</v>
      </c>
      <c r="B511" s="1">
        <v>2018</v>
      </c>
      <c r="C511" s="4">
        <v>1.3905040161667233</v>
      </c>
      <c r="D511" s="5">
        <v>110.7881864735275</v>
      </c>
      <c r="E511" s="4">
        <v>0.59737493996401847</v>
      </c>
      <c r="F511" s="6">
        <v>172.54847240287788</v>
      </c>
    </row>
    <row r="512" spans="1:6" x14ac:dyDescent="0.25">
      <c r="A512" s="1" t="s">
        <v>577</v>
      </c>
      <c r="B512" s="1">
        <v>2019</v>
      </c>
      <c r="C512" s="4">
        <v>1.371147641779338</v>
      </c>
      <c r="D512" s="5">
        <v>109.24597042082398</v>
      </c>
      <c r="E512" s="4">
        <v>0.59397675849147014</v>
      </c>
      <c r="F512" s="6">
        <v>171.56692633723392</v>
      </c>
    </row>
    <row r="513" spans="1:6" x14ac:dyDescent="0.25">
      <c r="A513" s="1" t="s">
        <v>578</v>
      </c>
      <c r="B513" s="1">
        <v>2020</v>
      </c>
      <c r="C513" s="4">
        <v>1.2781816915784006</v>
      </c>
      <c r="D513" s="5">
        <v>101.8389231150971</v>
      </c>
      <c r="E513" s="4">
        <v>0.42488973332450586</v>
      </c>
      <c r="F513" s="6">
        <v>122.72706724059357</v>
      </c>
    </row>
    <row r="514" spans="1:6" x14ac:dyDescent="0.25">
      <c r="A514" s="1" t="s">
        <v>579</v>
      </c>
      <c r="B514" s="1">
        <v>2021</v>
      </c>
      <c r="C514" s="4">
        <v>1.3345319940672375</v>
      </c>
      <c r="D514" s="5">
        <v>106.32862450926005</v>
      </c>
      <c r="E514" s="4">
        <v>0.52726755807410597</v>
      </c>
      <c r="F514" s="6">
        <v>152.29833996511908</v>
      </c>
    </row>
    <row r="515" spans="1:6" x14ac:dyDescent="0.25">
      <c r="A515" s="1" t="s">
        <v>580</v>
      </c>
      <c r="B515" s="1">
        <v>1995</v>
      </c>
      <c r="C515" s="4">
        <v>0.91720737703363597</v>
      </c>
      <c r="D515" s="5">
        <v>81.5878545965721</v>
      </c>
      <c r="E515" s="4">
        <v>-7.2558587481522385E-2</v>
      </c>
      <c r="F515" s="6">
        <v>-49.013046895553323</v>
      </c>
    </row>
    <row r="516" spans="1:6" x14ac:dyDescent="0.25">
      <c r="A516" s="1" t="s">
        <v>581</v>
      </c>
      <c r="B516" s="1">
        <v>1996</v>
      </c>
      <c r="C516" s="4">
        <v>0.94715254997178</v>
      </c>
      <c r="D516" s="5">
        <v>84.251551462430271</v>
      </c>
      <c r="E516" s="4">
        <v>-4.7004249070233151E-2</v>
      </c>
      <c r="F516" s="6">
        <v>-31.751189541228218</v>
      </c>
    </row>
    <row r="517" spans="1:6" x14ac:dyDescent="0.25">
      <c r="A517" s="1" t="s">
        <v>582</v>
      </c>
      <c r="B517" s="1">
        <v>1997</v>
      </c>
      <c r="C517" s="4">
        <v>0.97587200365988458</v>
      </c>
      <c r="D517" s="5">
        <v>86.806217582949415</v>
      </c>
      <c r="E517" s="4">
        <v>-2.1818393210405462E-2</v>
      </c>
      <c r="F517" s="6">
        <v>-14.738240733800843</v>
      </c>
    </row>
    <row r="518" spans="1:6" x14ac:dyDescent="0.25">
      <c r="A518" s="1" t="s">
        <v>583</v>
      </c>
      <c r="B518" s="1">
        <v>1998</v>
      </c>
      <c r="C518" s="4">
        <v>0.99282645428971883</v>
      </c>
      <c r="D518" s="5">
        <v>88.314357712856989</v>
      </c>
      <c r="E518" s="4">
        <v>-6.9596185635772967E-3</v>
      </c>
      <c r="F518" s="6">
        <v>-4.7011955837569799</v>
      </c>
    </row>
    <row r="519" spans="1:6" x14ac:dyDescent="0.25">
      <c r="A519" s="1" t="s">
        <v>584</v>
      </c>
      <c r="B519" s="1">
        <v>1999</v>
      </c>
      <c r="C519" s="4">
        <v>0.98930820207481851</v>
      </c>
      <c r="D519" s="5">
        <v>88.001400515465363</v>
      </c>
      <c r="E519" s="4">
        <v>-1.0476172347049173E-2</v>
      </c>
      <c r="F519" s="6">
        <v>-7.0766141452599118</v>
      </c>
    </row>
    <row r="520" spans="1:6" x14ac:dyDescent="0.25">
      <c r="A520" s="1" t="s">
        <v>585</v>
      </c>
      <c r="B520" s="1">
        <v>2000</v>
      </c>
      <c r="C520" s="4">
        <v>1</v>
      </c>
      <c r="D520" s="5">
        <v>88.952462266971168</v>
      </c>
      <c r="E520" s="4">
        <v>0</v>
      </c>
      <c r="F520" s="6">
        <v>0</v>
      </c>
    </row>
    <row r="521" spans="1:6" x14ac:dyDescent="0.25">
      <c r="A521" s="1" t="s">
        <v>586</v>
      </c>
      <c r="B521" s="1">
        <v>2001</v>
      </c>
      <c r="C521" s="4">
        <v>1.0084892441862883</v>
      </c>
      <c r="D521" s="5">
        <v>89.707601440127078</v>
      </c>
      <c r="E521" s="4">
        <v>8.6322700310723088E-3</v>
      </c>
      <c r="F521" s="6">
        <v>5.8310652196167796</v>
      </c>
    </row>
    <row r="522" spans="1:6" x14ac:dyDescent="0.25">
      <c r="A522" s="1" t="s">
        <v>587</v>
      </c>
      <c r="B522" s="1">
        <v>2002</v>
      </c>
      <c r="C522" s="4">
        <v>1.0093247871876565</v>
      </c>
      <c r="D522" s="5">
        <v>89.781925047428714</v>
      </c>
      <c r="E522" s="4">
        <v>8.9235348347192489E-3</v>
      </c>
      <c r="F522" s="6">
        <v>6.0278134747258942</v>
      </c>
    </row>
    <row r="523" spans="1:6" x14ac:dyDescent="0.25">
      <c r="A523" s="1" t="s">
        <v>588</v>
      </c>
      <c r="B523" s="1">
        <v>2003</v>
      </c>
      <c r="C523" s="4">
        <v>1.0143116630267344</v>
      </c>
      <c r="D523" s="5">
        <v>90.22551993233435</v>
      </c>
      <c r="E523" s="4">
        <v>1.3442093302648894E-2</v>
      </c>
      <c r="F523" s="6">
        <v>9.0800823484182605</v>
      </c>
    </row>
    <row r="524" spans="1:6" x14ac:dyDescent="0.25">
      <c r="A524" s="1" t="s">
        <v>589</v>
      </c>
      <c r="B524" s="1">
        <v>2004</v>
      </c>
      <c r="C524" s="4">
        <v>1.0709110143671023</v>
      </c>
      <c r="D524" s="5">
        <v>95.260171596773489</v>
      </c>
      <c r="E524" s="4">
        <v>7.2394390543734088E-2</v>
      </c>
      <c r="F524" s="6">
        <v>48.902132495325048</v>
      </c>
    </row>
    <row r="525" spans="1:6" x14ac:dyDescent="0.25">
      <c r="A525" s="1" t="s">
        <v>590</v>
      </c>
      <c r="B525" s="1">
        <v>2005</v>
      </c>
      <c r="C525" s="4">
        <v>1.0780426801908156</v>
      </c>
      <c r="D525" s="5">
        <v>95.894550831857984</v>
      </c>
      <c r="E525" s="4">
        <v>8.1781285389325054E-2</v>
      </c>
      <c r="F525" s="6">
        <v>55.242943876028129</v>
      </c>
    </row>
    <row r="526" spans="1:6" x14ac:dyDescent="0.25">
      <c r="A526" s="1" t="s">
        <v>591</v>
      </c>
      <c r="B526" s="1">
        <v>2006</v>
      </c>
      <c r="C526" s="4">
        <v>1.0551439564815976</v>
      </c>
      <c r="D526" s="5">
        <v>93.857652975151979</v>
      </c>
      <c r="E526" s="4">
        <v>5.5990888431976304E-2</v>
      </c>
      <c r="F526" s="6">
        <v>37.821629881356252</v>
      </c>
    </row>
    <row r="527" spans="1:6" x14ac:dyDescent="0.25">
      <c r="A527" s="1" t="s">
        <v>592</v>
      </c>
      <c r="B527" s="1">
        <v>2007</v>
      </c>
      <c r="C527" s="4">
        <v>1.0917168749771435</v>
      </c>
      <c r="D527" s="5">
        <v>97.110904127620046</v>
      </c>
      <c r="E527" s="4">
        <v>0.10412140571789108</v>
      </c>
      <c r="F527" s="6">
        <v>70.333609272390078</v>
      </c>
    </row>
    <row r="528" spans="1:6" x14ac:dyDescent="0.25">
      <c r="A528" s="1" t="s">
        <v>593</v>
      </c>
      <c r="B528" s="1">
        <v>2008</v>
      </c>
      <c r="C528" s="4">
        <v>1.0903061226266755</v>
      </c>
      <c r="D528" s="5">
        <v>96.985414232396977</v>
      </c>
      <c r="E528" s="4">
        <v>0.10134962171829265</v>
      </c>
      <c r="F528" s="6">
        <v>68.461279836659841</v>
      </c>
    </row>
    <row r="529" spans="1:6" x14ac:dyDescent="0.25">
      <c r="A529" s="1" t="s">
        <v>594</v>
      </c>
      <c r="B529" s="1">
        <v>2009</v>
      </c>
      <c r="C529" s="4">
        <v>1.0705508844183189</v>
      </c>
      <c r="D529" s="5">
        <v>95.228137151093108</v>
      </c>
      <c r="E529" s="4">
        <v>6.2958578060373971E-2</v>
      </c>
      <c r="F529" s="6">
        <v>42.528277438370544</v>
      </c>
    </row>
    <row r="530" spans="1:6" x14ac:dyDescent="0.25">
      <c r="A530" s="1" t="s">
        <v>595</v>
      </c>
      <c r="B530" s="1">
        <v>2010</v>
      </c>
      <c r="C530" s="4">
        <v>1.0470770684362438</v>
      </c>
      <c r="D530" s="5">
        <v>93.140083420685755</v>
      </c>
      <c r="E530" s="4">
        <v>3.3042716487307611E-2</v>
      </c>
      <c r="F530" s="6">
        <v>22.320227955943952</v>
      </c>
    </row>
    <row r="531" spans="1:6" x14ac:dyDescent="0.25">
      <c r="A531" s="1" t="s">
        <v>596</v>
      </c>
      <c r="B531" s="1">
        <v>2011</v>
      </c>
      <c r="C531" s="4">
        <v>1.0625690498584868</v>
      </c>
      <c r="D531" s="5">
        <v>94.51813331358845</v>
      </c>
      <c r="E531" s="4">
        <v>5.4435494724000999E-2</v>
      </c>
      <c r="F531" s="6">
        <v>36.770967411259853</v>
      </c>
    </row>
    <row r="532" spans="1:6" x14ac:dyDescent="0.25">
      <c r="A532" s="1" t="s">
        <v>597</v>
      </c>
      <c r="B532" s="1">
        <v>2012</v>
      </c>
      <c r="C532" s="4">
        <v>1.06656551453941</v>
      </c>
      <c r="D532" s="5">
        <v>94.873628687319538</v>
      </c>
      <c r="E532" s="4">
        <v>6.2514622102739725E-2</v>
      </c>
      <c r="F532" s="6">
        <v>42.228386895757261</v>
      </c>
    </row>
    <row r="533" spans="1:6" x14ac:dyDescent="0.25">
      <c r="A533" s="1" t="s">
        <v>598</v>
      </c>
      <c r="B533" s="1">
        <v>2013</v>
      </c>
      <c r="C533" s="4">
        <v>1.0968610881624699</v>
      </c>
      <c r="D533" s="5">
        <v>97.568494556881035</v>
      </c>
      <c r="E533" s="4">
        <v>0.10467240989581716</v>
      </c>
      <c r="F533" s="6">
        <v>70.705810476268454</v>
      </c>
    </row>
    <row r="534" spans="1:6" x14ac:dyDescent="0.25">
      <c r="A534" s="1" t="s">
        <v>599</v>
      </c>
      <c r="B534" s="1">
        <v>2014</v>
      </c>
      <c r="C534" s="4">
        <v>1.1008619153348407</v>
      </c>
      <c r="D534" s="5">
        <v>97.924377984968018</v>
      </c>
      <c r="E534" s="4">
        <v>0.11339009545307521</v>
      </c>
      <c r="F534" s="6">
        <v>76.594573555447568</v>
      </c>
    </row>
    <row r="535" spans="1:6" x14ac:dyDescent="0.25">
      <c r="A535" s="1" t="s">
        <v>600</v>
      </c>
      <c r="B535" s="1">
        <v>2015</v>
      </c>
      <c r="C535" s="4">
        <v>1.1241959744731078</v>
      </c>
      <c r="D535" s="5">
        <v>100</v>
      </c>
      <c r="E535" s="4">
        <v>0.14803933253964918</v>
      </c>
      <c r="F535" s="6">
        <v>100</v>
      </c>
    </row>
    <row r="536" spans="1:6" x14ac:dyDescent="0.25">
      <c r="A536" s="1" t="s">
        <v>601</v>
      </c>
      <c r="B536" s="1">
        <v>2016</v>
      </c>
      <c r="C536" s="4">
        <v>1.1525152785661585</v>
      </c>
      <c r="D536" s="5">
        <v>102.51907182876397</v>
      </c>
      <c r="E536" s="4">
        <v>0.19428136245453775</v>
      </c>
      <c r="F536" s="6">
        <v>131.23631343211008</v>
      </c>
    </row>
    <row r="537" spans="1:6" x14ac:dyDescent="0.25">
      <c r="A537" s="1" t="s">
        <v>602</v>
      </c>
      <c r="B537" s="1">
        <v>2017</v>
      </c>
      <c r="C537" s="4">
        <v>1.1578165247617136</v>
      </c>
      <c r="D537" s="5">
        <v>102.99063073094202</v>
      </c>
      <c r="E537" s="4">
        <v>0.21016462825874127</v>
      </c>
      <c r="F537" s="6">
        <v>141.96539842035099</v>
      </c>
    </row>
    <row r="538" spans="1:6" x14ac:dyDescent="0.25">
      <c r="A538" s="1" t="s">
        <v>603</v>
      </c>
      <c r="B538" s="1">
        <v>2018</v>
      </c>
      <c r="C538" s="4">
        <v>1.1654924566565001</v>
      </c>
      <c r="D538" s="5">
        <v>103.67342377317686</v>
      </c>
      <c r="E538" s="4">
        <v>0.22763286826569384</v>
      </c>
      <c r="F538" s="6">
        <v>153.76512738918709</v>
      </c>
    </row>
    <row r="539" spans="1:6" x14ac:dyDescent="0.25">
      <c r="A539" s="1" t="s">
        <v>604</v>
      </c>
      <c r="B539" s="1">
        <v>2019</v>
      </c>
      <c r="C539" s="4">
        <v>1.1767603007017147</v>
      </c>
      <c r="D539" s="5">
        <v>104.67572624543891</v>
      </c>
      <c r="E539" s="4">
        <v>0.2434057590806864</v>
      </c>
      <c r="F539" s="6">
        <v>164.41965449654762</v>
      </c>
    </row>
    <row r="540" spans="1:6" x14ac:dyDescent="0.25">
      <c r="A540" s="1" t="s">
        <v>605</v>
      </c>
      <c r="B540" s="1">
        <v>2020</v>
      </c>
      <c r="C540" s="4">
        <v>1.139111148781675</v>
      </c>
      <c r="D540" s="5">
        <v>101.32674147988811</v>
      </c>
      <c r="E540" s="4">
        <v>0.17468185816961901</v>
      </c>
      <c r="F540" s="6">
        <v>117.99692363705718</v>
      </c>
    </row>
    <row r="541" spans="1:6" x14ac:dyDescent="0.25">
      <c r="A541" s="1" t="s">
        <v>606</v>
      </c>
      <c r="B541" s="1">
        <v>2021</v>
      </c>
      <c r="C541" s="4">
        <v>1.1527345499746731</v>
      </c>
      <c r="D541" s="5">
        <v>102.53857656045609</v>
      </c>
      <c r="E541" s="4">
        <v>0.19586181766918564</v>
      </c>
      <c r="F541" s="6">
        <v>132.30390485361599</v>
      </c>
    </row>
    <row r="542" spans="1:6" x14ac:dyDescent="0.25">
      <c r="A542" s="1" t="s">
        <v>607</v>
      </c>
      <c r="B542" s="1">
        <v>1995</v>
      </c>
      <c r="C542" s="4">
        <v>0.96474086951036087</v>
      </c>
      <c r="D542" s="5">
        <v>107.78658234542928</v>
      </c>
      <c r="E542" s="4">
        <v>-3.3142316454393139E-2</v>
      </c>
      <c r="F542" s="6">
        <v>28.044640417017586</v>
      </c>
    </row>
    <row r="543" spans="1:6" x14ac:dyDescent="0.25">
      <c r="A543" s="1" t="s">
        <v>608</v>
      </c>
      <c r="B543" s="1">
        <v>1996</v>
      </c>
      <c r="C543" s="4">
        <v>0.96678336214696825</v>
      </c>
      <c r="D543" s="5">
        <v>108.01478175909914</v>
      </c>
      <c r="E543" s="4">
        <v>-3.1494749907616582E-2</v>
      </c>
      <c r="F543" s="6">
        <v>26.650488881742771</v>
      </c>
    </row>
    <row r="544" spans="1:6" x14ac:dyDescent="0.25">
      <c r="A544" s="1" t="s">
        <v>609</v>
      </c>
      <c r="B544" s="1">
        <v>1997</v>
      </c>
      <c r="C544" s="4">
        <v>0.97574055869590404</v>
      </c>
      <c r="D544" s="5">
        <v>109.0155329804049</v>
      </c>
      <c r="E544" s="4">
        <v>-2.3173533225648413E-2</v>
      </c>
      <c r="F544" s="6">
        <v>19.609172684095036</v>
      </c>
    </row>
    <row r="545" spans="1:6" x14ac:dyDescent="0.25">
      <c r="A545" s="1" t="s">
        <v>610</v>
      </c>
      <c r="B545" s="1">
        <v>1998</v>
      </c>
      <c r="C545" s="4">
        <v>0.98054210158804123</v>
      </c>
      <c r="D545" s="5">
        <v>109.55198988265174</v>
      </c>
      <c r="E545" s="4">
        <v>-1.8820100119539884E-2</v>
      </c>
      <c r="F545" s="6">
        <v>15.92534852508185</v>
      </c>
    </row>
    <row r="546" spans="1:6" x14ac:dyDescent="0.25">
      <c r="A546" s="1" t="s">
        <v>611</v>
      </c>
      <c r="B546" s="1">
        <v>1999</v>
      </c>
      <c r="C546" s="4">
        <v>0.98267979357220769</v>
      </c>
      <c r="D546" s="5">
        <v>109.79082553309688</v>
      </c>
      <c r="E546" s="4">
        <v>-1.6982403480324482E-2</v>
      </c>
      <c r="F546" s="6">
        <v>14.370311130116473</v>
      </c>
    </row>
    <row r="547" spans="1:6" x14ac:dyDescent="0.25">
      <c r="A547" s="1" t="s">
        <v>612</v>
      </c>
      <c r="B547" s="1">
        <v>2000</v>
      </c>
      <c r="C547" s="4">
        <v>1</v>
      </c>
      <c r="D547" s="5">
        <v>111.72594191032321</v>
      </c>
      <c r="E547" s="4">
        <v>0</v>
      </c>
      <c r="F547" s="6">
        <v>0</v>
      </c>
    </row>
    <row r="548" spans="1:6" x14ac:dyDescent="0.25">
      <c r="A548" s="1" t="s">
        <v>613</v>
      </c>
      <c r="B548" s="1">
        <v>2001</v>
      </c>
      <c r="C548" s="4">
        <v>0.9996475308511622</v>
      </c>
      <c r="D548" s="5">
        <v>111.68656196267497</v>
      </c>
      <c r="E548" s="4">
        <v>-3.5950217098401627E-4</v>
      </c>
      <c r="F548" s="6">
        <v>0.30420653089405547</v>
      </c>
    </row>
    <row r="549" spans="1:6" x14ac:dyDescent="0.25">
      <c r="A549" s="1" t="s">
        <v>614</v>
      </c>
      <c r="B549" s="1">
        <v>2002</v>
      </c>
      <c r="C549" s="4">
        <v>0.98373387704307502</v>
      </c>
      <c r="D549" s="5">
        <v>109.90859400173163</v>
      </c>
      <c r="E549" s="4">
        <v>-1.6903210836771265E-2</v>
      </c>
      <c r="F549" s="6">
        <v>14.303299241699463</v>
      </c>
    </row>
    <row r="550" spans="1:6" x14ac:dyDescent="0.25">
      <c r="A550" s="1" t="s">
        <v>615</v>
      </c>
      <c r="B550" s="1">
        <v>2003</v>
      </c>
      <c r="C550" s="4">
        <v>0.9689437180471655</v>
      </c>
      <c r="D550" s="5">
        <v>108.2561495569102</v>
      </c>
      <c r="E550" s="4">
        <v>-3.2815357993300931E-2</v>
      </c>
      <c r="F550" s="6">
        <v>27.767971992671011</v>
      </c>
    </row>
    <row r="551" spans="1:6" x14ac:dyDescent="0.25">
      <c r="A551" s="1" t="s">
        <v>616</v>
      </c>
      <c r="B551" s="1">
        <v>2004</v>
      </c>
      <c r="C551" s="4">
        <v>0.97112602760579281</v>
      </c>
      <c r="D551" s="5">
        <v>108.49997014788774</v>
      </c>
      <c r="E551" s="4">
        <v>-3.0923356823269077E-2</v>
      </c>
      <c r="F551" s="6">
        <v>26.166982739094365</v>
      </c>
    </row>
    <row r="552" spans="1:6" x14ac:dyDescent="0.25">
      <c r="A552" s="1" t="s">
        <v>617</v>
      </c>
      <c r="B552" s="1">
        <v>2005</v>
      </c>
      <c r="C552" s="4">
        <v>0.96782329013621804</v>
      </c>
      <c r="D552" s="5">
        <v>108.13096869321699</v>
      </c>
      <c r="E552" s="4">
        <v>-3.4945680803806445E-2</v>
      </c>
      <c r="F552" s="6">
        <v>29.570626230041864</v>
      </c>
    </row>
    <row r="553" spans="1:6" x14ac:dyDescent="0.25">
      <c r="A553" s="1" t="s">
        <v>618</v>
      </c>
      <c r="B553" s="1">
        <v>2006</v>
      </c>
      <c r="C553" s="4">
        <v>0.96657340477418074</v>
      </c>
      <c r="D553" s="5">
        <v>107.99132407386344</v>
      </c>
      <c r="E553" s="4">
        <v>-3.6985524436125461E-2</v>
      </c>
      <c r="F553" s="6">
        <v>31.296718045442017</v>
      </c>
    </row>
    <row r="554" spans="1:6" x14ac:dyDescent="0.25">
      <c r="A554" s="1" t="s">
        <v>619</v>
      </c>
      <c r="B554" s="1">
        <v>2007</v>
      </c>
      <c r="C554" s="4">
        <v>0.96624503341463708</v>
      </c>
      <c r="D554" s="5">
        <v>107.95463647442205</v>
      </c>
      <c r="E554" s="4">
        <v>-3.7973994462427552E-2</v>
      </c>
      <c r="F554" s="6">
        <v>32.133149816552191</v>
      </c>
    </row>
    <row r="555" spans="1:6" x14ac:dyDescent="0.25">
      <c r="A555" s="1" t="s">
        <v>620</v>
      </c>
      <c r="B555" s="1">
        <v>2008</v>
      </c>
      <c r="C555" s="4">
        <v>0.94906815049646442</v>
      </c>
      <c r="D555" s="5">
        <v>106.03553305130586</v>
      </c>
      <c r="E555" s="4">
        <v>-5.7829215706069359E-2</v>
      </c>
      <c r="F555" s="6">
        <v>48.934405725882364</v>
      </c>
    </row>
    <row r="556" spans="1:6" x14ac:dyDescent="0.25">
      <c r="A556" s="1" t="s">
        <v>621</v>
      </c>
      <c r="B556" s="1">
        <v>2009</v>
      </c>
      <c r="C556" s="4">
        <v>0.90340747829184809</v>
      </c>
      <c r="D556" s="5">
        <v>100.93405144098659</v>
      </c>
      <c r="E556" s="4">
        <v>-0.10924157152714331</v>
      </c>
      <c r="F556" s="6">
        <v>92.438939694649605</v>
      </c>
    </row>
    <row r="557" spans="1:6" x14ac:dyDescent="0.25">
      <c r="A557" s="1" t="s">
        <v>622</v>
      </c>
      <c r="B557" s="1">
        <v>2010</v>
      </c>
      <c r="C557" s="4">
        <v>0.91883431728814202</v>
      </c>
      <c r="D557" s="5">
        <v>102.65762955854643</v>
      </c>
      <c r="E557" s="4">
        <v>-9.224193420972393E-2</v>
      </c>
      <c r="F557" s="6">
        <v>78.054045493220144</v>
      </c>
    </row>
    <row r="558" spans="1:6" x14ac:dyDescent="0.25">
      <c r="A558" s="1" t="s">
        <v>623</v>
      </c>
      <c r="B558" s="1">
        <v>2011</v>
      </c>
      <c r="C558" s="4">
        <v>0.92145380184634473</v>
      </c>
      <c r="D558" s="5">
        <v>102.95029393813118</v>
      </c>
      <c r="E558" s="4">
        <v>-8.9758184843040212E-2</v>
      </c>
      <c r="F558" s="6">
        <v>75.952325839118942</v>
      </c>
    </row>
    <row r="559" spans="1:6" x14ac:dyDescent="0.25">
      <c r="A559" s="1" t="s">
        <v>624</v>
      </c>
      <c r="B559" s="1">
        <v>2012</v>
      </c>
      <c r="C559" s="4">
        <v>0.89520056046032281</v>
      </c>
      <c r="D559" s="5">
        <v>100.0171258160788</v>
      </c>
      <c r="E559" s="4">
        <v>-0.11927025375151157</v>
      </c>
      <c r="F559" s="6">
        <v>100.92509325684767</v>
      </c>
    </row>
    <row r="560" spans="1:6" x14ac:dyDescent="0.25">
      <c r="A560" s="1" t="s">
        <v>625</v>
      </c>
      <c r="B560" s="1">
        <v>2013</v>
      </c>
      <c r="C560" s="4">
        <v>0.88840341072694251</v>
      </c>
      <c r="D560" s="5">
        <v>99.25770785981139</v>
      </c>
      <c r="E560" s="4">
        <v>-0.1259682827646148</v>
      </c>
      <c r="F560" s="6">
        <v>106.59288704047536</v>
      </c>
    </row>
    <row r="561" spans="1:6" x14ac:dyDescent="0.25">
      <c r="A561" s="1" t="s">
        <v>626</v>
      </c>
      <c r="B561" s="1">
        <v>2014</v>
      </c>
      <c r="C561" s="4">
        <v>0.88975511224543302</v>
      </c>
      <c r="D561" s="5">
        <v>99.408727985146356</v>
      </c>
      <c r="E561" s="4">
        <v>-0.12412136434282328</v>
      </c>
      <c r="F561" s="6">
        <v>105.03004628098937</v>
      </c>
    </row>
    <row r="562" spans="1:6" x14ac:dyDescent="0.25">
      <c r="A562" s="1" t="s">
        <v>627</v>
      </c>
      <c r="B562" s="1">
        <v>2015</v>
      </c>
      <c r="C562" s="4">
        <v>0.89504727630996361</v>
      </c>
      <c r="D562" s="5">
        <v>100</v>
      </c>
      <c r="E562" s="4">
        <v>-0.11817700623568084</v>
      </c>
      <c r="F562" s="6">
        <v>99.999999999999986</v>
      </c>
    </row>
    <row r="563" spans="1:6" x14ac:dyDescent="0.25">
      <c r="A563" s="1" t="s">
        <v>628</v>
      </c>
      <c r="B563" s="1">
        <v>2016</v>
      </c>
      <c r="C563" s="4">
        <v>0.90092703402776375</v>
      </c>
      <c r="D563" s="5">
        <v>100.65692146922572</v>
      </c>
      <c r="E563" s="4">
        <v>-0.11196136456999661</v>
      </c>
      <c r="F563" s="6">
        <v>94.740396745803196</v>
      </c>
    </row>
    <row r="564" spans="1:6" x14ac:dyDescent="0.25">
      <c r="A564" s="1" t="s">
        <v>629</v>
      </c>
      <c r="B564" s="1">
        <v>2017</v>
      </c>
      <c r="C564" s="4">
        <v>0.91055816749707508</v>
      </c>
      <c r="D564" s="5">
        <v>101.73296892774856</v>
      </c>
      <c r="E564" s="4">
        <v>-0.10151392216198751</v>
      </c>
      <c r="F564" s="6">
        <v>85.899893215722457</v>
      </c>
    </row>
    <row r="565" spans="1:6" x14ac:dyDescent="0.25">
      <c r="A565" s="1" t="s">
        <v>630</v>
      </c>
      <c r="B565" s="1">
        <v>2018</v>
      </c>
      <c r="C565" s="4">
        <v>0.91358549565552671</v>
      </c>
      <c r="D565" s="5">
        <v>102.0712000177232</v>
      </c>
      <c r="E565" s="4">
        <v>-9.8422261559337865E-2</v>
      </c>
      <c r="F565" s="6">
        <v>83.283766186337459</v>
      </c>
    </row>
    <row r="566" spans="1:6" x14ac:dyDescent="0.25">
      <c r="A566" s="1" t="s">
        <v>631</v>
      </c>
      <c r="B566" s="1">
        <v>2019</v>
      </c>
      <c r="C566" s="4">
        <v>0.91285775947514514</v>
      </c>
      <c r="D566" s="5">
        <v>101.98989300750786</v>
      </c>
      <c r="E566" s="4">
        <v>-9.9541389204815034E-2</v>
      </c>
      <c r="F566" s="6">
        <v>84.230758906093186</v>
      </c>
    </row>
    <row r="567" spans="1:6" x14ac:dyDescent="0.25">
      <c r="A567" s="1" t="s">
        <v>632</v>
      </c>
      <c r="B567" s="1">
        <v>2020</v>
      </c>
      <c r="C567" s="4">
        <v>0.83687652699586712</v>
      </c>
      <c r="D567" s="5">
        <v>93.50081824125327</v>
      </c>
      <c r="E567" s="4">
        <v>-0.18373911063043591</v>
      </c>
      <c r="F567" s="6">
        <v>155.47788565908016</v>
      </c>
    </row>
    <row r="568" spans="1:6" x14ac:dyDescent="0.25">
      <c r="A568" s="1" t="s">
        <v>633</v>
      </c>
      <c r="B568" s="1">
        <v>2021</v>
      </c>
      <c r="C568" s="4">
        <v>0.88495428949732735</v>
      </c>
      <c r="D568" s="5">
        <v>98.872351541669744</v>
      </c>
      <c r="E568" s="4">
        <v>-0.13051024260036814</v>
      </c>
      <c r="F568" s="6">
        <v>110.43624031234224</v>
      </c>
    </row>
    <row r="569" spans="1:6" x14ac:dyDescent="0.25">
      <c r="A569" s="1" t="s">
        <v>634</v>
      </c>
      <c r="B569" s="1">
        <v>1995</v>
      </c>
      <c r="C569" s="4">
        <v>0.97699201743845299</v>
      </c>
      <c r="D569" s="5">
        <v>89.118679381413813</v>
      </c>
      <c r="E569" s="4">
        <v>-2.4514618837057467E-2</v>
      </c>
      <c r="F569" s="6">
        <v>-24.957939389249638</v>
      </c>
    </row>
    <row r="570" spans="1:6" x14ac:dyDescent="0.25">
      <c r="A570" s="1" t="s">
        <v>635</v>
      </c>
      <c r="B570" s="1">
        <v>1996</v>
      </c>
      <c r="C570" s="4">
        <v>0.99353705685979876</v>
      </c>
      <c r="D570" s="5">
        <v>90.6278749912302</v>
      </c>
      <c r="E570" s="4">
        <v>-7.6900222550717601E-3</v>
      </c>
      <c r="F570" s="6">
        <v>-7.8290880482276002</v>
      </c>
    </row>
    <row r="571" spans="1:6" x14ac:dyDescent="0.25">
      <c r="A571" s="1" t="s">
        <v>636</v>
      </c>
      <c r="B571" s="1">
        <v>1997</v>
      </c>
      <c r="C571" s="4">
        <v>0.98915763155533609</v>
      </c>
      <c r="D571" s="5">
        <v>90.228395166813073</v>
      </c>
      <c r="E571" s="4">
        <v>-1.1718359653624166E-2</v>
      </c>
      <c r="F571" s="6">
        <v>-11.930273602071047</v>
      </c>
    </row>
    <row r="572" spans="1:6" x14ac:dyDescent="0.25">
      <c r="A572" s="1" t="s">
        <v>637</v>
      </c>
      <c r="B572" s="1">
        <v>1998</v>
      </c>
      <c r="C572" s="4">
        <v>0.97683361901547372</v>
      </c>
      <c r="D572" s="5">
        <v>89.104230687852308</v>
      </c>
      <c r="E572" s="4">
        <v>-2.3500424739753445E-2</v>
      </c>
      <c r="F572" s="6">
        <v>-23.925404680972409</v>
      </c>
    </row>
    <row r="573" spans="1:6" x14ac:dyDescent="0.25">
      <c r="A573" s="1" t="s">
        <v>638</v>
      </c>
      <c r="B573" s="1">
        <v>1999</v>
      </c>
      <c r="C573" s="4">
        <v>0.97531661427859095</v>
      </c>
      <c r="D573" s="5">
        <v>88.965853447963696</v>
      </c>
      <c r="E573" s="4">
        <v>-2.4693963268317465E-2</v>
      </c>
      <c r="F573" s="6">
        <v>-25.14052707192738</v>
      </c>
    </row>
    <row r="574" spans="1:6" x14ac:dyDescent="0.25">
      <c r="A574" s="1" t="s">
        <v>639</v>
      </c>
      <c r="B574" s="1">
        <v>2000</v>
      </c>
      <c r="C574" s="4">
        <v>1</v>
      </c>
      <c r="D574" s="5">
        <v>91.217407911961757</v>
      </c>
      <c r="E574" s="4">
        <v>0</v>
      </c>
      <c r="F574" s="6">
        <v>0</v>
      </c>
    </row>
    <row r="575" spans="1:6" x14ac:dyDescent="0.25">
      <c r="A575" s="1" t="s">
        <v>640</v>
      </c>
      <c r="B575" s="1">
        <v>2001</v>
      </c>
      <c r="C575" s="4">
        <v>1.0006391583396728</v>
      </c>
      <c r="D575" s="5">
        <v>91.275710278952019</v>
      </c>
      <c r="E575" s="4">
        <v>6.0376168002190811E-4</v>
      </c>
      <c r="F575" s="6">
        <v>0.61468006154596333</v>
      </c>
    </row>
    <row r="576" spans="1:6" x14ac:dyDescent="0.25">
      <c r="A576" s="1" t="s">
        <v>641</v>
      </c>
      <c r="B576" s="1">
        <v>2002</v>
      </c>
      <c r="C576" s="4">
        <v>1.0055709662828949</v>
      </c>
      <c r="D576" s="5">
        <v>91.725577015852366</v>
      </c>
      <c r="E576" s="4">
        <v>5.3990271866521389E-3</v>
      </c>
      <c r="F576" s="6">
        <v>5.4966627945967765</v>
      </c>
    </row>
    <row r="577" spans="1:6" x14ac:dyDescent="0.25">
      <c r="A577" s="1" t="s">
        <v>642</v>
      </c>
      <c r="B577" s="1">
        <v>2003</v>
      </c>
      <c r="C577" s="4">
        <v>1.0177487458195231</v>
      </c>
      <c r="D577" s="5">
        <v>92.836402499306928</v>
      </c>
      <c r="E577" s="4">
        <v>1.7563876644799692E-2</v>
      </c>
      <c r="F577" s="6">
        <v>17.881500489761844</v>
      </c>
    </row>
    <row r="578" spans="1:6" x14ac:dyDescent="0.25">
      <c r="A578" s="1" t="s">
        <v>643</v>
      </c>
      <c r="B578" s="1">
        <v>2004</v>
      </c>
      <c r="C578" s="4">
        <v>1.0339646306921677</v>
      </c>
      <c r="D578" s="5">
        <v>94.315573484388352</v>
      </c>
      <c r="E578" s="4">
        <v>3.4020613789314202E-2</v>
      </c>
      <c r="F578" s="6">
        <v>34.635840050478691</v>
      </c>
    </row>
    <row r="579" spans="1:6" x14ac:dyDescent="0.25">
      <c r="A579" s="1" t="s">
        <v>644</v>
      </c>
      <c r="B579" s="1">
        <v>2005</v>
      </c>
      <c r="C579" s="4">
        <v>1.0427576788569406</v>
      </c>
      <c r="D579" s="5">
        <v>95.117652545623969</v>
      </c>
      <c r="E579" s="4">
        <v>4.3235813895914965E-2</v>
      </c>
      <c r="F579" s="6">
        <v>44.017687153590941</v>
      </c>
    </row>
    <row r="580" spans="1:6" x14ac:dyDescent="0.25">
      <c r="A580" s="1" t="s">
        <v>645</v>
      </c>
      <c r="B580" s="1">
        <v>2006</v>
      </c>
      <c r="C580" s="4">
        <v>1.0501648839780267</v>
      </c>
      <c r="D580" s="5">
        <v>95.79331859664164</v>
      </c>
      <c r="E580" s="4">
        <v>5.1124894077423544E-2</v>
      </c>
      <c r="F580" s="6">
        <v>52.049432877060461</v>
      </c>
    </row>
    <row r="581" spans="1:6" x14ac:dyDescent="0.25">
      <c r="A581" s="1" t="s">
        <v>646</v>
      </c>
      <c r="B581" s="1">
        <v>2007</v>
      </c>
      <c r="C581" s="4">
        <v>1.0606411840982017</v>
      </c>
      <c r="D581" s="5">
        <v>96.748939538111784</v>
      </c>
      <c r="E581" s="4">
        <v>6.2294176599937912E-2</v>
      </c>
      <c r="F581" s="6">
        <v>63.420699877831794</v>
      </c>
    </row>
    <row r="582" spans="1:6" x14ac:dyDescent="0.25">
      <c r="A582" s="1" t="s">
        <v>647</v>
      </c>
      <c r="B582" s="1">
        <v>2008</v>
      </c>
      <c r="C582" s="4">
        <v>1.0499065883567797</v>
      </c>
      <c r="D582" s="5">
        <v>95.769757539596498</v>
      </c>
      <c r="E582" s="4">
        <v>5.1168540649110306E-2</v>
      </c>
      <c r="F582" s="6">
        <v>52.093868750118375</v>
      </c>
    </row>
    <row r="583" spans="1:6" x14ac:dyDescent="0.25">
      <c r="A583" s="1" t="s">
        <v>648</v>
      </c>
      <c r="B583" s="1">
        <v>2009</v>
      </c>
      <c r="C583" s="4">
        <v>1.0032888711755348</v>
      </c>
      <c r="D583" s="5">
        <v>91.517410215550399</v>
      </c>
      <c r="E583" s="4">
        <v>3.0800566483430436E-3</v>
      </c>
      <c r="F583" s="6">
        <v>3.1357561647500667</v>
      </c>
    </row>
    <row r="584" spans="1:6" x14ac:dyDescent="0.25">
      <c r="A584" s="1" t="s">
        <v>649</v>
      </c>
      <c r="B584" s="1">
        <v>2010</v>
      </c>
      <c r="C584" s="4">
        <v>1.0501011488808054</v>
      </c>
      <c r="D584" s="5">
        <v>95.7875048462801</v>
      </c>
      <c r="E584" s="4">
        <v>5.0637096718030294E-2</v>
      </c>
      <c r="F584" s="6">
        <v>51.552814226332373</v>
      </c>
    </row>
    <row r="585" spans="1:6" x14ac:dyDescent="0.25">
      <c r="A585" s="1" t="s">
        <v>650</v>
      </c>
      <c r="B585" s="1">
        <v>2011</v>
      </c>
      <c r="C585" s="4">
        <v>1.0518063640428756</v>
      </c>
      <c r="D585" s="5">
        <v>95.94305015329634</v>
      </c>
      <c r="E585" s="4">
        <v>5.2273184120138261E-2</v>
      </c>
      <c r="F585" s="6">
        <v>53.218488511897846</v>
      </c>
    </row>
    <row r="586" spans="1:6" x14ac:dyDescent="0.25">
      <c r="A586" s="1" t="s">
        <v>651</v>
      </c>
      <c r="B586" s="1">
        <v>2012</v>
      </c>
      <c r="C586" s="4">
        <v>1.0714527133228133</v>
      </c>
      <c r="D586" s="5">
        <v>97.735139209545295</v>
      </c>
      <c r="E586" s="4">
        <v>7.1878113482092054E-2</v>
      </c>
      <c r="F586" s="6">
        <v>73.177951965048351</v>
      </c>
    </row>
    <row r="587" spans="1:6" x14ac:dyDescent="0.25">
      <c r="A587" s="1" t="s">
        <v>652</v>
      </c>
      <c r="B587" s="1">
        <v>2013</v>
      </c>
      <c r="C587" s="4">
        <v>1.0887421981973395</v>
      </c>
      <c r="D587" s="5">
        <v>99.312241203932629</v>
      </c>
      <c r="E587" s="4">
        <v>8.9690721530797879E-2</v>
      </c>
      <c r="F587" s="6">
        <v>91.31268189901057</v>
      </c>
    </row>
    <row r="588" spans="1:6" x14ac:dyDescent="0.25">
      <c r="A588" s="1" t="s">
        <v>653</v>
      </c>
      <c r="B588" s="1">
        <v>2014</v>
      </c>
      <c r="C588" s="4">
        <v>1.0876509481970982</v>
      </c>
      <c r="D588" s="5">
        <v>99.21270020752668</v>
      </c>
      <c r="E588" s="4">
        <v>8.9028467344764439E-2</v>
      </c>
      <c r="F588" s="6">
        <v>90.638451557304663</v>
      </c>
    </row>
    <row r="589" spans="1:6" x14ac:dyDescent="0.25">
      <c r="A589" s="1" t="s">
        <v>654</v>
      </c>
      <c r="B589" s="1">
        <v>2015</v>
      </c>
      <c r="C589" s="4">
        <v>1.0962819739025553</v>
      </c>
      <c r="D589" s="5">
        <v>100</v>
      </c>
      <c r="E589" s="4">
        <v>9.8223729350095601E-2</v>
      </c>
      <c r="F589" s="6">
        <v>100.00000000000001</v>
      </c>
    </row>
    <row r="590" spans="1:6" x14ac:dyDescent="0.25">
      <c r="A590" s="1" t="s">
        <v>655</v>
      </c>
      <c r="B590" s="1">
        <v>2016</v>
      </c>
      <c r="C590" s="4">
        <v>1.0942682111862831</v>
      </c>
      <c r="D590" s="5">
        <v>99.816309784871891</v>
      </c>
      <c r="E590" s="4">
        <v>9.6886877119803427E-2</v>
      </c>
      <c r="F590" s="6">
        <v>98.638972232944568</v>
      </c>
    </row>
    <row r="591" spans="1:6" x14ac:dyDescent="0.25">
      <c r="A591" s="1" t="s">
        <v>656</v>
      </c>
      <c r="B591" s="1">
        <v>2017</v>
      </c>
      <c r="C591" s="4">
        <v>1.1090566721963626</v>
      </c>
      <c r="D591" s="5">
        <v>101.16527486521845</v>
      </c>
      <c r="E591" s="4">
        <v>0.11302167826661746</v>
      </c>
      <c r="F591" s="6">
        <v>115.06555392921197</v>
      </c>
    </row>
    <row r="592" spans="1:6" x14ac:dyDescent="0.25">
      <c r="A592" s="1" t="s">
        <v>657</v>
      </c>
      <c r="B592" s="1">
        <v>2018</v>
      </c>
      <c r="C592" s="4">
        <v>1.0992849880131357</v>
      </c>
      <c r="D592" s="5">
        <v>100.27392716309018</v>
      </c>
      <c r="E592" s="4">
        <v>0.10417893960773394</v>
      </c>
      <c r="F592" s="6">
        <v>106.06290383906355</v>
      </c>
    </row>
    <row r="593" spans="1:6" x14ac:dyDescent="0.25">
      <c r="A593" s="1" t="s">
        <v>658</v>
      </c>
      <c r="B593" s="1">
        <v>2019</v>
      </c>
      <c r="C593" s="4">
        <v>1.1004920417891524</v>
      </c>
      <c r="D593" s="5">
        <v>100.38403147974877</v>
      </c>
      <c r="E593" s="4">
        <v>0.10601659786896706</v>
      </c>
      <c r="F593" s="6">
        <v>107.93379417624797</v>
      </c>
    </row>
    <row r="594" spans="1:6" x14ac:dyDescent="0.25">
      <c r="A594" s="1" t="s">
        <v>659</v>
      </c>
      <c r="B594" s="1">
        <v>2020</v>
      </c>
      <c r="C594" s="4">
        <v>1.0784659072489022</v>
      </c>
      <c r="D594" s="5">
        <v>98.374864580667023</v>
      </c>
      <c r="E594" s="4">
        <v>7.9806032717630593E-2</v>
      </c>
      <c r="F594" s="6">
        <v>81.249239105125582</v>
      </c>
    </row>
    <row r="595" spans="1:6" x14ac:dyDescent="0.25">
      <c r="A595" s="1" t="s">
        <v>660</v>
      </c>
      <c r="B595" s="1">
        <v>2021</v>
      </c>
      <c r="C595" s="4">
        <v>1.1144612855182006</v>
      </c>
      <c r="D595" s="5">
        <v>101.65826968320297</v>
      </c>
      <c r="E595" s="4">
        <v>0.11574921072293459</v>
      </c>
      <c r="F595" s="6">
        <v>117.84241088054547</v>
      </c>
    </row>
    <row r="596" spans="1:6" x14ac:dyDescent="0.25">
      <c r="A596" s="1" t="s">
        <v>661</v>
      </c>
      <c r="B596" s="1">
        <v>1995</v>
      </c>
      <c r="C596" s="4">
        <v>0.82633640006487363</v>
      </c>
      <c r="D596" s="5">
        <v>61.56402678359968</v>
      </c>
      <c r="E596" s="4">
        <v>-0.17150181571150402</v>
      </c>
      <c r="F596" s="6">
        <v>-44.504406593506005</v>
      </c>
    </row>
    <row r="597" spans="1:6" x14ac:dyDescent="0.25">
      <c r="A597" s="1" t="s">
        <v>662</v>
      </c>
      <c r="B597" s="1">
        <v>1996</v>
      </c>
      <c r="C597" s="4">
        <v>0.86070625963514436</v>
      </c>
      <c r="D597" s="5">
        <v>64.124663051064829</v>
      </c>
      <c r="E597" s="4">
        <v>-0.13969271379632031</v>
      </c>
      <c r="F597" s="6">
        <v>-36.250002993552471</v>
      </c>
    </row>
    <row r="598" spans="1:6" x14ac:dyDescent="0.25">
      <c r="A598" s="1" t="s">
        <v>663</v>
      </c>
      <c r="B598" s="1">
        <v>1997</v>
      </c>
      <c r="C598" s="4">
        <v>0.91649702664326382</v>
      </c>
      <c r="D598" s="5">
        <v>68.281207860292383</v>
      </c>
      <c r="E598" s="4">
        <v>-8.597040350346824E-2</v>
      </c>
      <c r="F598" s="6">
        <v>-22.309162014717248</v>
      </c>
    </row>
    <row r="599" spans="1:6" x14ac:dyDescent="0.25">
      <c r="A599" s="1" t="s">
        <v>664</v>
      </c>
      <c r="B599" s="1">
        <v>1998</v>
      </c>
      <c r="C599" s="4">
        <v>0.96792416709891349</v>
      </c>
      <c r="D599" s="5">
        <v>72.11265211491677</v>
      </c>
      <c r="E599" s="4">
        <v>-3.3975597168118876E-2</v>
      </c>
      <c r="F599" s="6">
        <v>-8.8166051441151421</v>
      </c>
    </row>
    <row r="600" spans="1:6" x14ac:dyDescent="0.25">
      <c r="A600" s="1" t="s">
        <v>665</v>
      </c>
      <c r="B600" s="1">
        <v>1999</v>
      </c>
      <c r="C600" s="4">
        <v>0.952594834501855</v>
      </c>
      <c r="D600" s="5">
        <v>70.970580384195571</v>
      </c>
      <c r="E600" s="4">
        <v>-4.8439502608429663E-2</v>
      </c>
      <c r="F600" s="6">
        <v>-12.569962074915475</v>
      </c>
    </row>
    <row r="601" spans="1:6" x14ac:dyDescent="0.25">
      <c r="A601" s="1" t="s">
        <v>666</v>
      </c>
      <c r="B601" s="1">
        <v>2000</v>
      </c>
      <c r="C601" s="4">
        <v>1</v>
      </c>
      <c r="D601" s="5">
        <v>74.502377940468847</v>
      </c>
      <c r="E601" s="4">
        <v>0</v>
      </c>
      <c r="F601" s="6">
        <v>0</v>
      </c>
    </row>
    <row r="602" spans="1:6" x14ac:dyDescent="0.25">
      <c r="A602" s="1" t="s">
        <v>667</v>
      </c>
      <c r="B602" s="1">
        <v>2001</v>
      </c>
      <c r="C602" s="4">
        <v>1.0692506102985142</v>
      </c>
      <c r="D602" s="5">
        <v>79.661713081536874</v>
      </c>
      <c r="E602" s="4">
        <v>6.8410196451314964E-2</v>
      </c>
      <c r="F602" s="6">
        <v>17.752320495151</v>
      </c>
    </row>
    <row r="603" spans="1:6" x14ac:dyDescent="0.25">
      <c r="A603" s="1" t="s">
        <v>668</v>
      </c>
      <c r="B603" s="1">
        <v>2002</v>
      </c>
      <c r="C603" s="4">
        <v>1.1015211087510814</v>
      </c>
      <c r="D603" s="5">
        <v>82.065941953577351</v>
      </c>
      <c r="E603" s="4">
        <v>0.10420797953722594</v>
      </c>
      <c r="F603" s="6">
        <v>27.041779542520423</v>
      </c>
    </row>
    <row r="604" spans="1:6" x14ac:dyDescent="0.25">
      <c r="A604" s="1" t="s">
        <v>669</v>
      </c>
      <c r="B604" s="1">
        <v>2003</v>
      </c>
      <c r="C604" s="4">
        <v>1.1773170569952995</v>
      </c>
      <c r="D604" s="5">
        <v>87.712920336024311</v>
      </c>
      <c r="E604" s="4">
        <v>0.18822265386478565</v>
      </c>
      <c r="F604" s="6">
        <v>48.843433423458904</v>
      </c>
    </row>
    <row r="605" spans="1:6" x14ac:dyDescent="0.25">
      <c r="A605" s="1" t="s">
        <v>670</v>
      </c>
      <c r="B605" s="1">
        <v>2004</v>
      </c>
      <c r="C605" s="4">
        <v>1.225784732787921</v>
      </c>
      <c r="D605" s="5">
        <v>91.323877435822311</v>
      </c>
      <c r="E605" s="4">
        <v>0.24331983269222701</v>
      </c>
      <c r="F605" s="6">
        <v>63.141050265115936</v>
      </c>
    </row>
    <row r="606" spans="1:6" x14ac:dyDescent="0.25">
      <c r="A606" s="1" t="s">
        <v>671</v>
      </c>
      <c r="B606" s="1">
        <v>2005</v>
      </c>
      <c r="C606" s="4">
        <v>1.2741131244806707</v>
      </c>
      <c r="D606" s="5">
        <v>94.924457538970557</v>
      </c>
      <c r="E606" s="4">
        <v>0.30401892523706153</v>
      </c>
      <c r="F606" s="6">
        <v>78.892353440916423</v>
      </c>
    </row>
    <row r="607" spans="1:6" x14ac:dyDescent="0.25">
      <c r="A607" s="1" t="s">
        <v>672</v>
      </c>
      <c r="B607" s="1">
        <v>2006</v>
      </c>
      <c r="C607" s="4">
        <v>1.3162680012182915</v>
      </c>
      <c r="D607" s="5">
        <v>98.065096097710651</v>
      </c>
      <c r="E607" s="4">
        <v>0.35957985399531667</v>
      </c>
      <c r="F607" s="6">
        <v>93.310312538968958</v>
      </c>
    </row>
    <row r="608" spans="1:6" x14ac:dyDescent="0.25">
      <c r="A608" s="1" t="s">
        <v>673</v>
      </c>
      <c r="B608" s="1">
        <v>2007</v>
      </c>
      <c r="C608" s="4">
        <v>1.3769980815283052</v>
      </c>
      <c r="D608" s="5">
        <v>102.58963149332232</v>
      </c>
      <c r="E608" s="4">
        <v>0.44963768794995274</v>
      </c>
      <c r="F608" s="6">
        <v>116.68015525824185</v>
      </c>
    </row>
    <row r="609" spans="1:6" x14ac:dyDescent="0.25">
      <c r="A609" s="1" t="s">
        <v>674</v>
      </c>
      <c r="B609" s="1">
        <v>2008</v>
      </c>
      <c r="C609" s="4">
        <v>1.3665450723845869</v>
      </c>
      <c r="D609" s="5">
        <v>101.81085745548184</v>
      </c>
      <c r="E609" s="4">
        <v>0.43907762367642622</v>
      </c>
      <c r="F609" s="6">
        <v>113.93983794945515</v>
      </c>
    </row>
    <row r="610" spans="1:6" x14ac:dyDescent="0.25">
      <c r="A610" s="1" t="s">
        <v>675</v>
      </c>
      <c r="B610" s="1">
        <v>2009</v>
      </c>
      <c r="C610" s="4">
        <v>1.2013833585759388</v>
      </c>
      <c r="D610" s="5">
        <v>89.505917032014395</v>
      </c>
      <c r="E610" s="4">
        <v>0.20331828044500189</v>
      </c>
      <c r="F610" s="6">
        <v>52.760720831306536</v>
      </c>
    </row>
    <row r="611" spans="1:6" x14ac:dyDescent="0.25">
      <c r="A611" s="1" t="s">
        <v>676</v>
      </c>
      <c r="B611" s="1">
        <v>2010</v>
      </c>
      <c r="C611" s="4">
        <v>1.2432961863825642</v>
      </c>
      <c r="D611" s="5">
        <v>92.628522369817389</v>
      </c>
      <c r="E611" s="4">
        <v>0.23883038098326026</v>
      </c>
      <c r="F611" s="6">
        <v>61.97604578158402</v>
      </c>
    </row>
    <row r="612" spans="1:6" x14ac:dyDescent="0.25">
      <c r="A612" s="1" t="s">
        <v>677</v>
      </c>
      <c r="B612" s="1">
        <v>2011</v>
      </c>
      <c r="C612" s="4">
        <v>1.2958553671470019</v>
      </c>
      <c r="D612" s="5">
        <v>96.544306319370961</v>
      </c>
      <c r="E612" s="4">
        <v>0.30409937657383546</v>
      </c>
      <c r="F612" s="6">
        <v>78.913230415238388</v>
      </c>
    </row>
    <row r="613" spans="1:6" x14ac:dyDescent="0.25">
      <c r="A613" s="1" t="s">
        <v>678</v>
      </c>
      <c r="B613" s="1">
        <v>2012</v>
      </c>
      <c r="C613" s="4">
        <v>1.3177564973187181</v>
      </c>
      <c r="D613" s="5">
        <v>98.175992596747562</v>
      </c>
      <c r="E613" s="4">
        <v>0.33758250651931421</v>
      </c>
      <c r="F613" s="6">
        <v>87.602041218404864</v>
      </c>
    </row>
    <row r="614" spans="1:6" x14ac:dyDescent="0.25">
      <c r="A614" s="1" t="s">
        <v>679</v>
      </c>
      <c r="B614" s="1">
        <v>2013</v>
      </c>
      <c r="C614" s="4">
        <v>1.3360143583198181</v>
      </c>
      <c r="D614" s="5">
        <v>99.536246657436052</v>
      </c>
      <c r="E614" s="4">
        <v>0.36538474516308361</v>
      </c>
      <c r="F614" s="6">
        <v>94.81667114916543</v>
      </c>
    </row>
    <row r="615" spans="1:6" x14ac:dyDescent="0.25">
      <c r="A615" s="1" t="s">
        <v>680</v>
      </c>
      <c r="B615" s="1">
        <v>2014</v>
      </c>
      <c r="C615" s="4">
        <v>1.3474806457025172</v>
      </c>
      <c r="D615" s="5">
        <v>100.39051233359594</v>
      </c>
      <c r="E615" s="4">
        <v>0.38780594708412819</v>
      </c>
      <c r="F615" s="6">
        <v>100.63493192074706</v>
      </c>
    </row>
    <row r="616" spans="1:6" x14ac:dyDescent="0.25">
      <c r="A616" s="1" t="s">
        <v>681</v>
      </c>
      <c r="B616" s="1">
        <v>2015</v>
      </c>
      <c r="C616" s="4">
        <v>1.342239036717795</v>
      </c>
      <c r="D616" s="5">
        <v>100.00000000000001</v>
      </c>
      <c r="E616" s="4">
        <v>0.38535917864935476</v>
      </c>
      <c r="F616" s="6">
        <v>100</v>
      </c>
    </row>
    <row r="617" spans="1:6" x14ac:dyDescent="0.25">
      <c r="A617" s="1" t="s">
        <v>682</v>
      </c>
      <c r="B617" s="1">
        <v>2016</v>
      </c>
      <c r="C617" s="4">
        <v>1.3375765407039411</v>
      </c>
      <c r="D617" s="5">
        <v>99.652632959829916</v>
      </c>
      <c r="E617" s="4">
        <v>0.38693859336965031</v>
      </c>
      <c r="F617" s="6">
        <v>100.40985522281609</v>
      </c>
    </row>
    <row r="618" spans="1:6" x14ac:dyDescent="0.25">
      <c r="A618" s="1" t="s">
        <v>683</v>
      </c>
      <c r="B618" s="1">
        <v>2017</v>
      </c>
      <c r="C618" s="4">
        <v>1.3708212053376987</v>
      </c>
      <c r="D618" s="5">
        <v>102.12943952887828</v>
      </c>
      <c r="E618" s="4">
        <v>0.42865915367212559</v>
      </c>
      <c r="F618" s="6">
        <v>111.23626409380799</v>
      </c>
    </row>
    <row r="619" spans="1:6" x14ac:dyDescent="0.25">
      <c r="A619" s="1" t="s">
        <v>684</v>
      </c>
      <c r="B619" s="1">
        <v>2018</v>
      </c>
      <c r="C619" s="4">
        <v>1.3783763570907006</v>
      </c>
      <c r="D619" s="5">
        <v>102.69231630017802</v>
      </c>
      <c r="E619" s="4">
        <v>0.44358822636677031</v>
      </c>
      <c r="F619" s="6">
        <v>115.11033107385752</v>
      </c>
    </row>
    <row r="620" spans="1:6" x14ac:dyDescent="0.25">
      <c r="A620" s="1" t="s">
        <v>685</v>
      </c>
      <c r="B620" s="1">
        <v>2019</v>
      </c>
      <c r="C620" s="4">
        <v>1.3937377545629697</v>
      </c>
      <c r="D620" s="5">
        <v>103.83677694035076</v>
      </c>
      <c r="E620" s="4">
        <v>0.46530236285656734</v>
      </c>
      <c r="F620" s="6">
        <v>120.74510966299165</v>
      </c>
    </row>
    <row r="621" spans="1:6" x14ac:dyDescent="0.25">
      <c r="A621" s="1" t="s">
        <v>686</v>
      </c>
      <c r="B621" s="1">
        <v>2020</v>
      </c>
      <c r="C621" s="4">
        <v>1.2806859711716632</v>
      </c>
      <c r="D621" s="5">
        <v>95.414150247287637</v>
      </c>
      <c r="E621" s="4">
        <v>0.26942004205703829</v>
      </c>
      <c r="F621" s="6">
        <v>69.914006719997815</v>
      </c>
    </row>
    <row r="622" spans="1:6" x14ac:dyDescent="0.25">
      <c r="A622" s="1" t="s">
        <v>687</v>
      </c>
      <c r="B622" s="1">
        <v>2021</v>
      </c>
      <c r="C622" s="4">
        <v>1.3330604484936097</v>
      </c>
      <c r="D622" s="5">
        <v>99.316173351161808</v>
      </c>
      <c r="E622" s="4">
        <v>0.35214725350570131</v>
      </c>
      <c r="F622" s="6">
        <v>91.381566345439623</v>
      </c>
    </row>
    <row r="623" spans="1:6" x14ac:dyDescent="0.25">
      <c r="A623" s="1" t="s">
        <v>688</v>
      </c>
      <c r="B623" s="1">
        <v>1995</v>
      </c>
      <c r="C623" s="4">
        <v>0.90427935713694119</v>
      </c>
      <c r="D623" s="5">
        <v>95.596662467138344</v>
      </c>
      <c r="E623" s="4">
        <v>-7.9387249846426478E-2</v>
      </c>
      <c r="F623" s="6">
        <v>91.38019081269853</v>
      </c>
    </row>
    <row r="624" spans="1:6" x14ac:dyDescent="0.25">
      <c r="A624" s="1" t="s">
        <v>689</v>
      </c>
      <c r="B624" s="1">
        <v>1996</v>
      </c>
      <c r="C624" s="4">
        <v>0.89250534056861486</v>
      </c>
      <c r="D624" s="5">
        <v>94.351962277001917</v>
      </c>
      <c r="E624" s="4">
        <v>-9.1588382404304447E-2</v>
      </c>
      <c r="F624" s="6">
        <v>105.42453450046648</v>
      </c>
    </row>
    <row r="625" spans="1:6" x14ac:dyDescent="0.25">
      <c r="A625" s="1" t="s">
        <v>690</v>
      </c>
      <c r="B625" s="1">
        <v>1997</v>
      </c>
      <c r="C625" s="4">
        <v>0.91373614220490573</v>
      </c>
      <c r="D625" s="5">
        <v>96.59639455549295</v>
      </c>
      <c r="E625" s="4">
        <v>-7.5891467040348493E-2</v>
      </c>
      <c r="F625" s="6">
        <v>87.35630409944018</v>
      </c>
    </row>
    <row r="626" spans="1:6" x14ac:dyDescent="0.25">
      <c r="A626" s="1" t="s">
        <v>691</v>
      </c>
      <c r="B626" s="1">
        <v>1998</v>
      </c>
      <c r="C626" s="4">
        <v>0.9318413418782413</v>
      </c>
      <c r="D626" s="5">
        <v>98.510401160212879</v>
      </c>
      <c r="E626" s="4">
        <v>-6.2328521232068335E-2</v>
      </c>
      <c r="F626" s="6">
        <v>71.744419592286917</v>
      </c>
    </row>
    <row r="627" spans="1:6" x14ac:dyDescent="0.25">
      <c r="A627" s="1" t="s">
        <v>692</v>
      </c>
      <c r="B627" s="1">
        <v>1999</v>
      </c>
      <c r="C627" s="4">
        <v>0.9652993027579686</v>
      </c>
      <c r="D627" s="5">
        <v>102.0474379927076</v>
      </c>
      <c r="E627" s="4">
        <v>-3.3243049048220064E-2</v>
      </c>
      <c r="F627" s="6">
        <v>38.265038417362263</v>
      </c>
    </row>
    <row r="628" spans="1:6" x14ac:dyDescent="0.25">
      <c r="A628" s="1" t="s">
        <v>693</v>
      </c>
      <c r="B628" s="1">
        <v>2000</v>
      </c>
      <c r="C628" s="4">
        <v>1</v>
      </c>
      <c r="D628" s="5">
        <v>105.71585175825426</v>
      </c>
      <c r="E628" s="4">
        <v>0</v>
      </c>
      <c r="F628" s="6">
        <v>0</v>
      </c>
    </row>
    <row r="629" spans="1:6" x14ac:dyDescent="0.25">
      <c r="A629" s="1" t="s">
        <v>694</v>
      </c>
      <c r="B629" s="1">
        <v>2001</v>
      </c>
      <c r="C629" s="4">
        <v>0.97925953122418286</v>
      </c>
      <c r="D629" s="5">
        <v>103.52325543575328</v>
      </c>
      <c r="E629" s="4">
        <v>-2.1768170113832253E-2</v>
      </c>
      <c r="F629" s="6">
        <v>25.056662656702589</v>
      </c>
    </row>
    <row r="630" spans="1:6" x14ac:dyDescent="0.25">
      <c r="A630" s="1" t="s">
        <v>695</v>
      </c>
      <c r="B630" s="1">
        <v>2002</v>
      </c>
      <c r="C630" s="4">
        <v>0.98655990087294787</v>
      </c>
      <c r="D630" s="5">
        <v>104.29502023132257</v>
      </c>
      <c r="E630" s="4">
        <v>-1.4539355482180771E-2</v>
      </c>
      <c r="F630" s="6">
        <v>16.735799272874534</v>
      </c>
    </row>
    <row r="631" spans="1:6" x14ac:dyDescent="0.25">
      <c r="A631" s="1" t="s">
        <v>696</v>
      </c>
      <c r="B631" s="1">
        <v>2003</v>
      </c>
      <c r="C631" s="4">
        <v>0.97890513200070473</v>
      </c>
      <c r="D631" s="5">
        <v>103.48578981998082</v>
      </c>
      <c r="E631" s="4">
        <v>-2.3316066561094306E-2</v>
      </c>
      <c r="F631" s="6">
        <v>26.838398048503311</v>
      </c>
    </row>
    <row r="632" spans="1:6" x14ac:dyDescent="0.25">
      <c r="A632" s="1" t="s">
        <v>697</v>
      </c>
      <c r="B632" s="1">
        <v>2004</v>
      </c>
      <c r="C632" s="4">
        <v>0.98651654930120514</v>
      </c>
      <c r="D632" s="5">
        <v>104.29043728299074</v>
      </c>
      <c r="E632" s="4">
        <v>-1.5322927246434359E-2</v>
      </c>
      <c r="F632" s="6">
        <v>17.637744326664038</v>
      </c>
    </row>
    <row r="633" spans="1:6" x14ac:dyDescent="0.25">
      <c r="A633" s="1" t="s">
        <v>698</v>
      </c>
      <c r="B633" s="1">
        <v>2005</v>
      </c>
      <c r="C633" s="4">
        <v>0.9897650184952218</v>
      </c>
      <c r="D633" s="5">
        <v>104.63385197074666</v>
      </c>
      <c r="E633" s="4">
        <v>-1.1963395445989899E-2</v>
      </c>
      <c r="F633" s="6">
        <v>13.770691902504991</v>
      </c>
    </row>
    <row r="634" spans="1:6" x14ac:dyDescent="0.25">
      <c r="A634" s="1" t="s">
        <v>699</v>
      </c>
      <c r="B634" s="1">
        <v>2006</v>
      </c>
      <c r="C634" s="4">
        <v>1.0070533772827006</v>
      </c>
      <c r="D634" s="5">
        <v>106.46150554546729</v>
      </c>
      <c r="E634" s="4">
        <v>8.5173170850282309E-3</v>
      </c>
      <c r="F634" s="6">
        <v>-9.8040184279940998</v>
      </c>
    </row>
    <row r="635" spans="1:6" x14ac:dyDescent="0.25">
      <c r="A635" s="1" t="s">
        <v>700</v>
      </c>
      <c r="B635" s="1">
        <v>2007</v>
      </c>
      <c r="C635" s="4">
        <v>1.0485978692374194</v>
      </c>
      <c r="D635" s="5">
        <v>110.85341689832431</v>
      </c>
      <c r="E635" s="4">
        <v>6.1064902992055581E-2</v>
      </c>
      <c r="F635" s="6">
        <v>-70.289907991114859</v>
      </c>
    </row>
    <row r="636" spans="1:6" x14ac:dyDescent="0.25">
      <c r="A636" s="1" t="s">
        <v>701</v>
      </c>
      <c r="B636" s="1">
        <v>2008</v>
      </c>
      <c r="C636" s="4">
        <v>0.99039604798613234</v>
      </c>
      <c r="D636" s="5">
        <v>104.70056179086285</v>
      </c>
      <c r="E636" s="4">
        <v>-1.265586179941669E-2</v>
      </c>
      <c r="F636" s="6">
        <v>14.567768355334929</v>
      </c>
    </row>
    <row r="637" spans="1:6" x14ac:dyDescent="0.25">
      <c r="A637" s="1" t="s">
        <v>702</v>
      </c>
      <c r="B637" s="1">
        <v>2009</v>
      </c>
      <c r="C637" s="4">
        <v>0.93060442537637666</v>
      </c>
      <c r="D637" s="5">
        <v>98.37963947866443</v>
      </c>
      <c r="E637" s="4">
        <v>-9.2795122661329388E-2</v>
      </c>
      <c r="F637" s="6">
        <v>106.81357562686428</v>
      </c>
    </row>
    <row r="638" spans="1:6" x14ac:dyDescent="0.25">
      <c r="A638" s="1" t="s">
        <v>703</v>
      </c>
      <c r="B638" s="1">
        <v>2010</v>
      </c>
      <c r="C638" s="4">
        <v>0.95456172697565977</v>
      </c>
      <c r="D638" s="5">
        <v>100.91230602306203</v>
      </c>
      <c r="E638" s="4">
        <v>-6.2127837369005068E-2</v>
      </c>
      <c r="F638" s="6">
        <v>71.513418647736913</v>
      </c>
    </row>
    <row r="639" spans="1:6" x14ac:dyDescent="0.25">
      <c r="A639" s="1" t="s">
        <v>704</v>
      </c>
      <c r="B639" s="1">
        <v>2011</v>
      </c>
      <c r="C639" s="4">
        <v>0.94766838073040938</v>
      </c>
      <c r="D639" s="5">
        <v>100.18357005328083</v>
      </c>
      <c r="E639" s="4">
        <v>-7.3929772777243996E-2</v>
      </c>
      <c r="F639" s="6">
        <v>85.098258929397872</v>
      </c>
    </row>
    <row r="640" spans="1:6" x14ac:dyDescent="0.25">
      <c r="A640" s="1" t="s">
        <v>705</v>
      </c>
      <c r="B640" s="1">
        <v>2012</v>
      </c>
      <c r="C640" s="4">
        <v>0.91608574964130673</v>
      </c>
      <c r="D640" s="5">
        <v>96.844785306929609</v>
      </c>
      <c r="E640" s="4">
        <v>-0.12228215900110762</v>
      </c>
      <c r="F640" s="6">
        <v>140.75518479511791</v>
      </c>
    </row>
    <row r="641" spans="1:6" x14ac:dyDescent="0.25">
      <c r="A641" s="1" t="s">
        <v>706</v>
      </c>
      <c r="B641" s="1">
        <v>2013</v>
      </c>
      <c r="C641" s="4">
        <v>0.92398098499687376</v>
      </c>
      <c r="D641" s="5">
        <v>97.679436837375263</v>
      </c>
      <c r="E641" s="4">
        <v>-0.1141300878997914</v>
      </c>
      <c r="F641" s="6">
        <v>131.3715896435283</v>
      </c>
    </row>
    <row r="642" spans="1:6" x14ac:dyDescent="0.25">
      <c r="A642" s="1" t="s">
        <v>707</v>
      </c>
      <c r="B642" s="1">
        <v>2014</v>
      </c>
      <c r="C642" s="4">
        <v>0.93239310630916905</v>
      </c>
      <c r="D642" s="5">
        <v>98.568731406998324</v>
      </c>
      <c r="E642" s="4">
        <v>-0.1053018910144019</v>
      </c>
      <c r="F642" s="6">
        <v>121.20972715957078</v>
      </c>
    </row>
    <row r="643" spans="1:6" x14ac:dyDescent="0.25">
      <c r="A643" s="1" t="s">
        <v>708</v>
      </c>
      <c r="B643" s="1">
        <v>2015</v>
      </c>
      <c r="C643" s="4">
        <v>0.94593193297704314</v>
      </c>
      <c r="D643" s="5">
        <v>100</v>
      </c>
      <c r="E643" s="4">
        <v>-8.6875775964558977E-2</v>
      </c>
      <c r="F643" s="6">
        <v>100</v>
      </c>
    </row>
    <row r="644" spans="1:6" x14ac:dyDescent="0.25">
      <c r="A644" s="1" t="s">
        <v>709</v>
      </c>
      <c r="B644" s="1">
        <v>2016</v>
      </c>
      <c r="C644" s="4">
        <v>0.95969748033299862</v>
      </c>
      <c r="D644" s="5">
        <v>101.45523656365341</v>
      </c>
      <c r="E644" s="4">
        <v>-6.7024690952207755E-2</v>
      </c>
      <c r="F644" s="6">
        <v>77.150034296730226</v>
      </c>
    </row>
    <row r="645" spans="1:6" x14ac:dyDescent="0.25">
      <c r="A645" s="1" t="s">
        <v>710</v>
      </c>
      <c r="B645" s="1">
        <v>2017</v>
      </c>
      <c r="C645" s="4">
        <v>0.94552165898416807</v>
      </c>
      <c r="D645" s="5">
        <v>99.956627535388947</v>
      </c>
      <c r="E645" s="4">
        <v>-9.3196736834606053E-2</v>
      </c>
      <c r="F645" s="6">
        <v>107.27586119360329</v>
      </c>
    </row>
    <row r="646" spans="1:6" x14ac:dyDescent="0.25">
      <c r="A646" s="1" t="s">
        <v>711</v>
      </c>
      <c r="B646" s="1">
        <v>2018</v>
      </c>
      <c r="C646" s="4">
        <v>0.94604342036710154</v>
      </c>
      <c r="D646" s="5">
        <v>100.01178598440032</v>
      </c>
      <c r="E646" s="4">
        <v>-9.4777595172993001E-2</v>
      </c>
      <c r="F646" s="6">
        <v>109.0955379916924</v>
      </c>
    </row>
    <row r="647" spans="1:6" x14ac:dyDescent="0.25">
      <c r="A647" s="1" t="s">
        <v>712</v>
      </c>
      <c r="B647" s="1">
        <v>2019</v>
      </c>
      <c r="C647" s="4">
        <v>0.93893383145188791</v>
      </c>
      <c r="D647" s="5">
        <v>99.260189736577473</v>
      </c>
      <c r="E647" s="4">
        <v>-0.11022723638240084</v>
      </c>
      <c r="F647" s="6">
        <v>126.8791388146773</v>
      </c>
    </row>
    <row r="648" spans="1:6" x14ac:dyDescent="0.25">
      <c r="A648" s="1" t="s">
        <v>713</v>
      </c>
      <c r="B648" s="1">
        <v>2020</v>
      </c>
      <c r="C648" s="4">
        <v>0.87900565358594118</v>
      </c>
      <c r="D648" s="5">
        <v>92.924831369158767</v>
      </c>
      <c r="E648" s="4">
        <v>-0.22039245386255313</v>
      </c>
      <c r="F648" s="6">
        <v>253.68688960253127</v>
      </c>
    </row>
    <row r="649" spans="1:6" x14ac:dyDescent="0.25">
      <c r="A649" s="1" t="s">
        <v>714</v>
      </c>
      <c r="B649" s="1">
        <v>2021</v>
      </c>
      <c r="C649" s="4">
        <v>0.90722577086380674</v>
      </c>
      <c r="D649" s="5">
        <v>95.908145103906136</v>
      </c>
      <c r="E649" s="4">
        <v>-0.17301705635186437</v>
      </c>
      <c r="F649" s="6">
        <v>199.15454501660713</v>
      </c>
    </row>
    <row r="650" spans="1:6" x14ac:dyDescent="0.25">
      <c r="A650" s="1" t="s">
        <v>1038</v>
      </c>
      <c r="B650" s="1">
        <v>1995</v>
      </c>
      <c r="C650" s="4">
        <v>0.66559981047843464</v>
      </c>
      <c r="D650" s="5">
        <v>46.336273362571475</v>
      </c>
      <c r="E650" s="4">
        <v>-0.40163585987628792</v>
      </c>
      <c r="F650" s="6">
        <v>-81.259075126673991</v>
      </c>
    </row>
    <row r="651" spans="1:6" x14ac:dyDescent="0.25">
      <c r="A651" s="1" t="s">
        <v>1039</v>
      </c>
      <c r="B651" s="1">
        <v>1996</v>
      </c>
      <c r="C651" s="4">
        <v>0.70809541049273761</v>
      </c>
      <c r="D651" s="5">
        <v>49.294639197372199</v>
      </c>
      <c r="E651" s="4">
        <v>-0.33357196810080991</v>
      </c>
      <c r="F651" s="6">
        <v>-67.488370247630129</v>
      </c>
    </row>
    <row r="652" spans="1:6" x14ac:dyDescent="0.25">
      <c r="A652" s="1" t="s">
        <v>1040</v>
      </c>
      <c r="B652" s="1">
        <v>1997</v>
      </c>
      <c r="C652" s="4">
        <v>0.78605246132136186</v>
      </c>
      <c r="D652" s="5">
        <v>54.721682836610206</v>
      </c>
      <c r="E652" s="4">
        <v>-0.23657126512045312</v>
      </c>
      <c r="F652" s="6">
        <v>-47.863161947632022</v>
      </c>
    </row>
    <row r="653" spans="1:6" x14ac:dyDescent="0.25">
      <c r="A653" s="1" t="s">
        <v>1041</v>
      </c>
      <c r="B653" s="1">
        <v>1998</v>
      </c>
      <c r="C653" s="4">
        <v>0.86003436221295049</v>
      </c>
      <c r="D653" s="5">
        <v>59.871993172683219</v>
      </c>
      <c r="E653" s="4">
        <v>-0.15001980810083371</v>
      </c>
      <c r="F653" s="6">
        <v>-30.352047899083953</v>
      </c>
    </row>
    <row r="654" spans="1:6" x14ac:dyDescent="0.25">
      <c r="A654" s="1" t="s">
        <v>1042</v>
      </c>
      <c r="B654" s="1">
        <v>1999</v>
      </c>
      <c r="C654" s="4">
        <v>0.91822653238151941</v>
      </c>
      <c r="D654" s="5">
        <v>63.923088533653811</v>
      </c>
      <c r="E654" s="4">
        <v>-8.4343058167742679E-2</v>
      </c>
      <c r="F654" s="6">
        <v>-17.064310199236438</v>
      </c>
    </row>
    <row r="655" spans="1:6" x14ac:dyDescent="0.25">
      <c r="A655" s="1" t="s">
        <v>1043</v>
      </c>
      <c r="B655" s="1">
        <v>2000</v>
      </c>
      <c r="C655" s="4">
        <v>1</v>
      </c>
      <c r="D655" s="5">
        <v>69.615815138626402</v>
      </c>
      <c r="E655" s="4">
        <v>0</v>
      </c>
      <c r="F655" s="6">
        <v>0</v>
      </c>
    </row>
    <row r="656" spans="1:6" x14ac:dyDescent="0.25">
      <c r="A656" s="1" t="s">
        <v>1044</v>
      </c>
      <c r="B656" s="1">
        <v>2001</v>
      </c>
      <c r="C656" s="4">
        <v>1.0500065746922085</v>
      </c>
      <c r="D656" s="5">
        <v>73.097063598115113</v>
      </c>
      <c r="E656" s="4">
        <v>5.0627784069526727E-2</v>
      </c>
      <c r="F656" s="6">
        <v>10.243026881289651</v>
      </c>
    </row>
    <row r="657" spans="1:6" x14ac:dyDescent="0.25">
      <c r="A657" s="1" t="s">
        <v>1045</v>
      </c>
      <c r="B657" s="1">
        <v>2002</v>
      </c>
      <c r="C657" s="4">
        <v>1.1201875114762787</v>
      </c>
      <c r="D657" s="5">
        <v>77.982766719530559</v>
      </c>
      <c r="E657" s="4">
        <v>0.12209035400471924</v>
      </c>
      <c r="F657" s="6">
        <v>24.701353239144431</v>
      </c>
    </row>
    <row r="658" spans="1:6" x14ac:dyDescent="0.25">
      <c r="A658" s="1" t="s">
        <v>1046</v>
      </c>
      <c r="B658" s="1">
        <v>2003</v>
      </c>
      <c r="C658" s="4">
        <v>1.2074377860090844</v>
      </c>
      <c r="D658" s="5">
        <v>84.056765702200764</v>
      </c>
      <c r="E658" s="4">
        <v>0.21205655923227695</v>
      </c>
      <c r="F658" s="6">
        <v>42.903340062979559</v>
      </c>
    </row>
    <row r="659" spans="1:6" x14ac:dyDescent="0.25">
      <c r="A659" s="1" t="s">
        <v>1047</v>
      </c>
      <c r="B659" s="1">
        <v>2004</v>
      </c>
      <c r="C659" s="4">
        <v>1.2677513312342594</v>
      </c>
      <c r="D659" s="5">
        <v>88.255542316951733</v>
      </c>
      <c r="E659" s="4">
        <v>0.28246088675382819</v>
      </c>
      <c r="F659" s="6">
        <v>57.147562531259346</v>
      </c>
    </row>
    <row r="660" spans="1:6" x14ac:dyDescent="0.25">
      <c r="A660" s="1" t="s">
        <v>1048</v>
      </c>
      <c r="B660" s="1">
        <v>2005</v>
      </c>
      <c r="C660" s="4">
        <v>1.3313426303073568</v>
      </c>
      <c r="D660" s="5">
        <v>92.682502437649575</v>
      </c>
      <c r="E660" s="4">
        <v>0.36683366134762518</v>
      </c>
      <c r="F660" s="6">
        <v>74.217884965802625</v>
      </c>
    </row>
    <row r="661" spans="1:6" x14ac:dyDescent="0.25">
      <c r="A661" s="1" t="s">
        <v>1049</v>
      </c>
      <c r="B661" s="1">
        <v>2006</v>
      </c>
      <c r="C661" s="4">
        <v>1.3686922157646706</v>
      </c>
      <c r="D661" s="5">
        <v>95.282624274350269</v>
      </c>
      <c r="E661" s="4">
        <v>0.44194830872903978</v>
      </c>
      <c r="F661" s="6">
        <v>89.415100614226247</v>
      </c>
    </row>
    <row r="662" spans="1:6" x14ac:dyDescent="0.25">
      <c r="A662" s="1" t="s">
        <v>1050</v>
      </c>
      <c r="B662" s="1">
        <v>2007</v>
      </c>
      <c r="C662" s="4">
        <v>1.3709726556756536</v>
      </c>
      <c r="D662" s="5">
        <v>95.441378957628004</v>
      </c>
      <c r="E662" s="4">
        <v>0.47977740023882698</v>
      </c>
      <c r="F662" s="6">
        <v>97.068692576643301</v>
      </c>
    </row>
    <row r="663" spans="1:6" x14ac:dyDescent="0.25">
      <c r="A663" s="1" t="s">
        <v>1051</v>
      </c>
      <c r="B663" s="1">
        <v>2008</v>
      </c>
      <c r="C663" s="4">
        <v>1.2710453184281867</v>
      </c>
      <c r="D663" s="5">
        <v>88.484855920513183</v>
      </c>
      <c r="E663" s="4">
        <v>0.34985819133610385</v>
      </c>
      <c r="F663" s="6">
        <v>70.783403310201209</v>
      </c>
    </row>
    <row r="664" spans="1:6" x14ac:dyDescent="0.25">
      <c r="A664" s="1" t="s">
        <v>1052</v>
      </c>
      <c r="B664" s="1">
        <v>2009</v>
      </c>
      <c r="C664" s="4">
        <v>1.1839185004221031</v>
      </c>
      <c r="D664" s="5">
        <v>82.41945146458491</v>
      </c>
      <c r="E664" s="4">
        <v>0.18957306183960487</v>
      </c>
      <c r="F664" s="6">
        <v>38.354472827110058</v>
      </c>
    </row>
    <row r="665" spans="1:6" x14ac:dyDescent="0.25">
      <c r="A665" s="1" t="s">
        <v>1053</v>
      </c>
      <c r="B665" s="1">
        <v>2010</v>
      </c>
      <c r="C665" s="4">
        <v>1.1998266254223029</v>
      </c>
      <c r="D665" s="5">
        <v>83.526908553800979</v>
      </c>
      <c r="E665" s="4">
        <v>0.19460919873726856</v>
      </c>
      <c r="F665" s="6">
        <v>39.373385397918646</v>
      </c>
    </row>
    <row r="666" spans="1:6" x14ac:dyDescent="0.25">
      <c r="A666" s="1" t="s">
        <v>1054</v>
      </c>
      <c r="B666" s="1">
        <v>2011</v>
      </c>
      <c r="C666" s="4">
        <v>1.2791787159000574</v>
      </c>
      <c r="D666" s="5">
        <v>89.051069015363908</v>
      </c>
      <c r="E666" s="4">
        <v>0.29504042768913774</v>
      </c>
      <c r="F666" s="6">
        <v>59.69265863457106</v>
      </c>
    </row>
    <row r="667" spans="1:6" x14ac:dyDescent="0.25">
      <c r="A667" s="1" t="s">
        <v>1055</v>
      </c>
      <c r="B667" s="1">
        <v>2012</v>
      </c>
      <c r="C667" s="4">
        <v>1.3197007234236882</v>
      </c>
      <c r="D667" s="5">
        <v>91.872041600174995</v>
      </c>
      <c r="E667" s="4">
        <v>0.34845792856674629</v>
      </c>
      <c r="F667" s="6">
        <v>70.500101770325358</v>
      </c>
    </row>
    <row r="668" spans="1:6" x14ac:dyDescent="0.25">
      <c r="A668" s="1" t="s">
        <v>1056</v>
      </c>
      <c r="B668" s="1">
        <v>2013</v>
      </c>
      <c r="C668" s="4">
        <v>1.34295852034676</v>
      </c>
      <c r="D668" s="5">
        <v>93.491152091303277</v>
      </c>
      <c r="E668" s="4">
        <v>0.38386570431121936</v>
      </c>
      <c r="F668" s="6">
        <v>77.66381247627379</v>
      </c>
    </row>
    <row r="669" spans="1:6" x14ac:dyDescent="0.25">
      <c r="A669" s="1" t="s">
        <v>1057</v>
      </c>
      <c r="B669" s="1">
        <v>2014</v>
      </c>
      <c r="C669" s="4">
        <v>1.3886358956704785</v>
      </c>
      <c r="D669" s="5">
        <v>96.671019807856936</v>
      </c>
      <c r="E669" s="4">
        <v>0.43342857295736692</v>
      </c>
      <c r="F669" s="6">
        <v>87.691385382864624</v>
      </c>
    </row>
    <row r="670" spans="1:6" x14ac:dyDescent="0.25">
      <c r="A670" s="1" t="s">
        <v>1058</v>
      </c>
      <c r="B670" s="1">
        <v>2015</v>
      </c>
      <c r="C670" s="4">
        <v>1.4364552049109729</v>
      </c>
      <c r="D670" s="5">
        <v>100.00000000000001</v>
      </c>
      <c r="E670" s="4">
        <v>0.49426585184507899</v>
      </c>
      <c r="F670" s="6">
        <v>100</v>
      </c>
    </row>
    <row r="671" spans="1:6" x14ac:dyDescent="0.25">
      <c r="A671" s="1" t="s">
        <v>1059</v>
      </c>
      <c r="B671" s="1">
        <v>2016</v>
      </c>
      <c r="C671" s="4">
        <v>1.4927025877601585</v>
      </c>
      <c r="D671" s="5">
        <v>103.91570740646046</v>
      </c>
      <c r="E671" s="4">
        <v>0.55448193055884665</v>
      </c>
      <c r="F671" s="6">
        <v>112.18293323096931</v>
      </c>
    </row>
    <row r="672" spans="1:6" x14ac:dyDescent="0.25">
      <c r="A672" s="1" t="s">
        <v>1060</v>
      </c>
      <c r="B672" s="1">
        <v>2017</v>
      </c>
      <c r="C672" s="4">
        <v>1.5635972309887949</v>
      </c>
      <c r="D672" s="5">
        <v>108.85109578378407</v>
      </c>
      <c r="E672" s="4">
        <v>0.63385763501353209</v>
      </c>
      <c r="F672" s="6">
        <v>128.24224709179509</v>
      </c>
    </row>
    <row r="673" spans="1:6" x14ac:dyDescent="0.25">
      <c r="A673" s="1" t="s">
        <v>1061</v>
      </c>
      <c r="B673" s="1">
        <v>2018</v>
      </c>
      <c r="C673" s="4">
        <v>1.6070597338426491</v>
      </c>
      <c r="D673" s="5">
        <v>111.87677334792002</v>
      </c>
      <c r="E673" s="4">
        <v>0.69473579665914875</v>
      </c>
      <c r="F673" s="6">
        <v>140.55913311949868</v>
      </c>
    </row>
    <row r="674" spans="1:6" x14ac:dyDescent="0.25">
      <c r="A674" s="1" t="s">
        <v>1062</v>
      </c>
      <c r="B674" s="1">
        <v>2019</v>
      </c>
      <c r="C674" s="4">
        <v>1.628404799571358</v>
      </c>
      <c r="D674" s="5">
        <v>113.36272749781163</v>
      </c>
      <c r="E674" s="4">
        <v>0.72392849095560774</v>
      </c>
      <c r="F674" s="6">
        <v>146.46540687632077</v>
      </c>
    </row>
    <row r="675" spans="1:6" x14ac:dyDescent="0.25">
      <c r="A675" s="1" t="s">
        <v>1063</v>
      </c>
      <c r="B675" s="1">
        <v>2020</v>
      </c>
      <c r="C675" s="4">
        <v>1.5511561277840924</v>
      </c>
      <c r="D675" s="5">
        <v>107.98499824296492</v>
      </c>
      <c r="E675" s="4">
        <v>0.61654528440140621</v>
      </c>
      <c r="F675" s="6">
        <v>124.73960766252857</v>
      </c>
    </row>
    <row r="676" spans="1:6" x14ac:dyDescent="0.25">
      <c r="A676" s="1" t="s">
        <v>1064</v>
      </c>
      <c r="B676" s="1">
        <v>2021</v>
      </c>
      <c r="C676" s="4">
        <v>1.6365323873445585</v>
      </c>
      <c r="D676" s="5">
        <v>113.92853614575372</v>
      </c>
      <c r="E676" s="4">
        <v>0.72176251079157883</v>
      </c>
      <c r="F676" s="6">
        <v>146.0271851873363</v>
      </c>
    </row>
    <row r="677" spans="1:6" x14ac:dyDescent="0.25">
      <c r="A677" s="1" t="s">
        <v>715</v>
      </c>
      <c r="B677" s="1">
        <v>1995</v>
      </c>
      <c r="C677" s="4">
        <v>0.91894152163205056</v>
      </c>
      <c r="D677" s="5">
        <v>102.47435039819571</v>
      </c>
      <c r="E677" s="4">
        <v>-6.8273581331759536E-2</v>
      </c>
      <c r="F677" s="6">
        <v>43.140119542637656</v>
      </c>
    </row>
    <row r="678" spans="1:6" x14ac:dyDescent="0.25">
      <c r="A678" s="1" t="s">
        <v>716</v>
      </c>
      <c r="B678" s="1">
        <v>1996</v>
      </c>
      <c r="C678" s="4">
        <v>0.95325693479532281</v>
      </c>
      <c r="D678" s="5">
        <v>106.30098091795585</v>
      </c>
      <c r="E678" s="4">
        <v>-4.0727818668820359E-2</v>
      </c>
      <c r="F678" s="6">
        <v>25.734741488747069</v>
      </c>
    </row>
    <row r="679" spans="1:6" x14ac:dyDescent="0.25">
      <c r="A679" s="1" t="s">
        <v>717</v>
      </c>
      <c r="B679" s="1">
        <v>1997</v>
      </c>
      <c r="C679" s="4">
        <v>0.97508921265885073</v>
      </c>
      <c r="D679" s="5">
        <v>108.73557380456801</v>
      </c>
      <c r="E679" s="4">
        <v>-2.3082529194460799E-2</v>
      </c>
      <c r="F679" s="6">
        <v>14.585188727052223</v>
      </c>
    </row>
    <row r="680" spans="1:6" x14ac:dyDescent="0.25">
      <c r="A680" s="1" t="s">
        <v>718</v>
      </c>
      <c r="B680" s="1">
        <v>1998</v>
      </c>
      <c r="C680" s="4">
        <v>0.99070190148939608</v>
      </c>
      <c r="D680" s="5">
        <v>110.47659878626418</v>
      </c>
      <c r="E680" s="4">
        <v>-9.0642608712085959E-3</v>
      </c>
      <c r="F680" s="6">
        <v>5.7274466920001847</v>
      </c>
    </row>
    <row r="681" spans="1:6" x14ac:dyDescent="0.25">
      <c r="A681" s="1" t="s">
        <v>719</v>
      </c>
      <c r="B681" s="1">
        <v>1999</v>
      </c>
      <c r="C681" s="4">
        <v>0.98805750663190173</v>
      </c>
      <c r="D681" s="5">
        <v>110.18171316096694</v>
      </c>
      <c r="E681" s="4">
        <v>-1.1587881291664104E-2</v>
      </c>
      <c r="F681" s="6">
        <v>7.3220501168544816</v>
      </c>
    </row>
    <row r="682" spans="1:6" x14ac:dyDescent="0.25">
      <c r="A682" s="1" t="s">
        <v>720</v>
      </c>
      <c r="B682" s="1">
        <v>2000</v>
      </c>
      <c r="C682" s="4">
        <v>1</v>
      </c>
      <c r="D682" s="5">
        <v>111.51346194064679</v>
      </c>
      <c r="E682" s="4">
        <v>0</v>
      </c>
      <c r="F682" s="6">
        <v>0</v>
      </c>
    </row>
    <row r="683" spans="1:6" x14ac:dyDescent="0.25">
      <c r="A683" s="1" t="s">
        <v>721</v>
      </c>
      <c r="B683" s="1">
        <v>2001</v>
      </c>
      <c r="C683" s="4">
        <v>0.97507623879565442</v>
      </c>
      <c r="D683" s="5">
        <v>108.73412704416823</v>
      </c>
      <c r="E683" s="4">
        <v>-2.5587579467379329E-2</v>
      </c>
      <c r="F683" s="6">
        <v>16.168058207838509</v>
      </c>
    </row>
    <row r="684" spans="1:6" x14ac:dyDescent="0.25">
      <c r="A684" s="1" t="s">
        <v>722</v>
      </c>
      <c r="B684" s="1">
        <v>2002</v>
      </c>
      <c r="C684" s="4">
        <v>0.94925886586110231</v>
      </c>
      <c r="D684" s="5">
        <v>105.85514241002357</v>
      </c>
      <c r="E684" s="4">
        <v>-5.3403518512969095E-2</v>
      </c>
      <c r="F684" s="6">
        <v>33.744152975541226</v>
      </c>
    </row>
    <row r="685" spans="1:6" x14ac:dyDescent="0.25">
      <c r="A685" s="1" t="s">
        <v>723</v>
      </c>
      <c r="B685" s="1">
        <v>2003</v>
      </c>
      <c r="C685" s="4">
        <v>0.94550508240168307</v>
      </c>
      <c r="D685" s="5">
        <v>105.43654502108821</v>
      </c>
      <c r="E685" s="4">
        <v>-5.8613281651281546E-2</v>
      </c>
      <c r="F685" s="6">
        <v>37.036053007612303</v>
      </c>
    </row>
    <row r="686" spans="1:6" x14ac:dyDescent="0.25">
      <c r="A686" s="1" t="s">
        <v>724</v>
      </c>
      <c r="B686" s="1">
        <v>2004</v>
      </c>
      <c r="C686" s="4">
        <v>0.95230714967612284</v>
      </c>
      <c r="D686" s="5">
        <v>106.19506709121416</v>
      </c>
      <c r="E686" s="4">
        <v>-5.2916324652291458E-2</v>
      </c>
      <c r="F686" s="6">
        <v>33.43630913638561</v>
      </c>
    </row>
    <row r="687" spans="1:6" x14ac:dyDescent="0.25">
      <c r="A687" s="1" t="s">
        <v>725</v>
      </c>
      <c r="B687" s="1">
        <v>2005</v>
      </c>
      <c r="C687" s="4">
        <v>0.95390514735812404</v>
      </c>
      <c r="D687" s="5">
        <v>106.37326534490724</v>
      </c>
      <c r="E687" s="4">
        <v>-5.2695224045539502E-2</v>
      </c>
      <c r="F687" s="6">
        <v>33.296601999010171</v>
      </c>
    </row>
    <row r="688" spans="1:6" x14ac:dyDescent="0.25">
      <c r="A688" s="1" t="s">
        <v>726</v>
      </c>
      <c r="B688" s="1">
        <v>2018</v>
      </c>
      <c r="C688" s="4">
        <v>0.96163950664002984</v>
      </c>
      <c r="D688" s="5">
        <v>107.23575052432533</v>
      </c>
      <c r="E688" s="4">
        <v>-4.5672003056360655E-2</v>
      </c>
      <c r="F688" s="6">
        <v>28.858829918836669</v>
      </c>
    </row>
    <row r="689" spans="1:6" x14ac:dyDescent="0.25">
      <c r="A689" s="1" t="s">
        <v>727</v>
      </c>
      <c r="B689" s="1">
        <v>2007</v>
      </c>
      <c r="C689" s="4">
        <v>0.95501142447934617</v>
      </c>
      <c r="D689" s="5">
        <v>106.49663013656044</v>
      </c>
      <c r="E689" s="4">
        <v>-5.5603271067795723E-2</v>
      </c>
      <c r="F689" s="6">
        <v>35.134113577114341</v>
      </c>
    </row>
    <row r="690" spans="1:6" x14ac:dyDescent="0.25">
      <c r="A690" s="1" t="s">
        <v>728</v>
      </c>
      <c r="B690" s="1">
        <v>2008</v>
      </c>
      <c r="C690" s="4">
        <v>0.93408234701143988</v>
      </c>
      <c r="D690" s="5">
        <v>104.16275625289023</v>
      </c>
      <c r="E690" s="4">
        <v>-8.41472115324432E-2</v>
      </c>
      <c r="F690" s="6">
        <v>53.170211579344176</v>
      </c>
    </row>
    <row r="691" spans="1:6" x14ac:dyDescent="0.25">
      <c r="A691" s="1" t="s">
        <v>729</v>
      </c>
      <c r="B691" s="1">
        <v>2009</v>
      </c>
      <c r="C691" s="4">
        <v>0.87608804128209183</v>
      </c>
      <c r="D691" s="5">
        <v>97.695610448166349</v>
      </c>
      <c r="E691" s="4">
        <v>-0.15926839664301529</v>
      </c>
      <c r="F691" s="6">
        <v>100.63713571954837</v>
      </c>
    </row>
    <row r="692" spans="1:6" x14ac:dyDescent="0.25">
      <c r="A692" s="1" t="s">
        <v>730</v>
      </c>
      <c r="B692" s="1">
        <v>2010</v>
      </c>
      <c r="C692" s="4">
        <v>0.87712839904079021</v>
      </c>
      <c r="D692" s="5">
        <v>97.811624343495609</v>
      </c>
      <c r="E692" s="4">
        <v>-0.16368161346744647</v>
      </c>
      <c r="F692" s="6">
        <v>103.42572096232919</v>
      </c>
    </row>
    <row r="693" spans="1:6" x14ac:dyDescent="0.25">
      <c r="A693" s="1" t="s">
        <v>731</v>
      </c>
      <c r="B693" s="1">
        <v>2011</v>
      </c>
      <c r="C693" s="4">
        <v>0.8848052373361065</v>
      </c>
      <c r="D693" s="5">
        <v>98.667695158564868</v>
      </c>
      <c r="E693" s="4">
        <v>-0.15816018608538196</v>
      </c>
      <c r="F693" s="6">
        <v>99.936889225924418</v>
      </c>
    </row>
    <row r="694" spans="1:6" x14ac:dyDescent="0.25">
      <c r="A694" s="1" t="s">
        <v>732</v>
      </c>
      <c r="B694" s="1">
        <v>2012</v>
      </c>
      <c r="C694" s="4">
        <v>0.88759207660361428</v>
      </c>
      <c r="D694" s="5">
        <v>98.978465253156799</v>
      </c>
      <c r="E694" s="4">
        <v>-0.15951814775851958</v>
      </c>
      <c r="F694" s="6">
        <v>100.79494629237313</v>
      </c>
    </row>
    <row r="695" spans="1:6" x14ac:dyDescent="0.25">
      <c r="A695" s="1" t="s">
        <v>733</v>
      </c>
      <c r="B695" s="1">
        <v>2013</v>
      </c>
      <c r="C695" s="4">
        <v>0.88182942568673472</v>
      </c>
      <c r="D695" s="5">
        <v>98.335852099460112</v>
      </c>
      <c r="E695" s="4">
        <v>-0.17156032702022994</v>
      </c>
      <c r="F695" s="6">
        <v>108.40405427778352</v>
      </c>
    </row>
    <row r="696" spans="1:6" x14ac:dyDescent="0.25">
      <c r="A696" s="1" t="s">
        <v>734</v>
      </c>
      <c r="B696" s="1">
        <v>2014</v>
      </c>
      <c r="C696" s="4">
        <v>0.89140367208454141</v>
      </c>
      <c r="D696" s="5">
        <v>99.403509460752304</v>
      </c>
      <c r="E696" s="4">
        <v>-0.16167820968747837</v>
      </c>
      <c r="F696" s="6">
        <v>102.15982752486582</v>
      </c>
    </row>
    <row r="697" spans="1:6" x14ac:dyDescent="0.25">
      <c r="A697" s="1" t="s">
        <v>735</v>
      </c>
      <c r="B697" s="1">
        <v>2015</v>
      </c>
      <c r="C697" s="4">
        <v>0.89675271720310457</v>
      </c>
      <c r="D697" s="5">
        <v>100</v>
      </c>
      <c r="E697" s="4">
        <v>-0.15826006523760594</v>
      </c>
      <c r="F697" s="6">
        <v>100</v>
      </c>
    </row>
    <row r="698" spans="1:6" x14ac:dyDescent="0.25">
      <c r="A698" s="1" t="s">
        <v>736</v>
      </c>
      <c r="B698" s="1">
        <v>2016</v>
      </c>
      <c r="C698" s="4">
        <v>0.90151793656801626</v>
      </c>
      <c r="D698" s="5">
        <v>100.53138610828792</v>
      </c>
      <c r="E698" s="4">
        <v>-0.15511843957540472</v>
      </c>
      <c r="F698" s="6">
        <v>98.014896772925951</v>
      </c>
    </row>
    <row r="699" spans="1:6" x14ac:dyDescent="0.25">
      <c r="A699" s="1" t="s">
        <v>737</v>
      </c>
      <c r="B699" s="1">
        <v>2017</v>
      </c>
      <c r="C699" s="4">
        <v>0.90380377701598313</v>
      </c>
      <c r="D699" s="5">
        <v>100.78628809008467</v>
      </c>
      <c r="E699" s="4">
        <v>-0.15494155132592824</v>
      </c>
      <c r="F699" s="6">
        <v>97.903126157129151</v>
      </c>
    </row>
    <row r="700" spans="1:6" x14ac:dyDescent="0.25">
      <c r="A700" s="1" t="s">
        <v>726</v>
      </c>
      <c r="B700" s="1">
        <v>2018</v>
      </c>
      <c r="C700" s="4">
        <v>0.90195207257528964</v>
      </c>
      <c r="D700" s="5">
        <v>100.57979811741205</v>
      </c>
      <c r="E700" s="4">
        <v>-0.16120570049207317</v>
      </c>
      <c r="F700" s="6">
        <v>101.86126250488066</v>
      </c>
    </row>
    <row r="701" spans="1:6" x14ac:dyDescent="0.25">
      <c r="A701" s="1" t="s">
        <v>738</v>
      </c>
      <c r="B701" s="1">
        <v>2019</v>
      </c>
      <c r="C701" s="4" t="s">
        <v>8</v>
      </c>
      <c r="D701" s="5" t="s">
        <v>8</v>
      </c>
      <c r="E701" s="4" t="s">
        <v>8</v>
      </c>
      <c r="F701" s="6" t="s">
        <v>8</v>
      </c>
    </row>
    <row r="702" spans="1:6" x14ac:dyDescent="0.25">
      <c r="A702" s="1" t="s">
        <v>739</v>
      </c>
      <c r="B702" s="1">
        <v>2020</v>
      </c>
      <c r="C702" s="4" t="s">
        <v>8</v>
      </c>
      <c r="D702" s="5" t="s">
        <v>8</v>
      </c>
      <c r="E702" s="4" t="s">
        <v>8</v>
      </c>
      <c r="F702" s="6" t="s">
        <v>8</v>
      </c>
    </row>
    <row r="703" spans="1:6" x14ac:dyDescent="0.25">
      <c r="A703" s="1" t="s">
        <v>740</v>
      </c>
      <c r="B703" s="1">
        <v>2021</v>
      </c>
      <c r="C703" s="4" t="s">
        <v>8</v>
      </c>
      <c r="D703" s="5" t="s">
        <v>8</v>
      </c>
      <c r="E703" s="4" t="s">
        <v>8</v>
      </c>
      <c r="F703" s="6" t="s">
        <v>8</v>
      </c>
    </row>
    <row r="704" spans="1:6" x14ac:dyDescent="0.25">
      <c r="A704" s="1" t="s">
        <v>741</v>
      </c>
      <c r="B704" s="1">
        <v>1995</v>
      </c>
      <c r="C704" s="4">
        <v>0.88316359463643179</v>
      </c>
      <c r="D704" s="5">
        <v>79.951993953789227</v>
      </c>
      <c r="E704" s="4">
        <v>-0.10938717197905318</v>
      </c>
      <c r="F704" s="6">
        <v>-73.881955531289393</v>
      </c>
    </row>
    <row r="705" spans="1:6" x14ac:dyDescent="0.25">
      <c r="A705" s="1" t="s">
        <v>742</v>
      </c>
      <c r="B705" s="1">
        <v>1996</v>
      </c>
      <c r="C705" s="4">
        <v>0.8917469138890437</v>
      </c>
      <c r="D705" s="5">
        <v>80.729034009738058</v>
      </c>
      <c r="E705" s="4">
        <v>-0.10359512474351895</v>
      </c>
      <c r="F705" s="6">
        <v>-69.969908363886503</v>
      </c>
    </row>
    <row r="706" spans="1:6" x14ac:dyDescent="0.25">
      <c r="A706" s="1" t="s">
        <v>743</v>
      </c>
      <c r="B706" s="1">
        <v>1997</v>
      </c>
      <c r="C706" s="4">
        <v>0.91675187964037674</v>
      </c>
      <c r="D706" s="5">
        <v>82.992710731363218</v>
      </c>
      <c r="E706" s="4">
        <v>-8.0792693837169471E-2</v>
      </c>
      <c r="F706" s="6">
        <v>-54.568758889514726</v>
      </c>
    </row>
    <row r="707" spans="1:6" x14ac:dyDescent="0.25">
      <c r="A707" s="1" t="s">
        <v>744</v>
      </c>
      <c r="B707" s="1">
        <v>1998</v>
      </c>
      <c r="C707" s="4">
        <v>0.93233271643364812</v>
      </c>
      <c r="D707" s="5">
        <v>84.403229662007575</v>
      </c>
      <c r="E707" s="4">
        <v>-6.6218724480111735E-2</v>
      </c>
      <c r="F707" s="6">
        <v>-44.72525222898323</v>
      </c>
    </row>
    <row r="708" spans="1:6" x14ac:dyDescent="0.25">
      <c r="A708" s="1" t="s">
        <v>745</v>
      </c>
      <c r="B708" s="1">
        <v>1999</v>
      </c>
      <c r="C708" s="4">
        <v>0.95201253310839906</v>
      </c>
      <c r="D708" s="5">
        <v>86.184825499230797</v>
      </c>
      <c r="E708" s="4">
        <v>-4.7679122749442637E-2</v>
      </c>
      <c r="F708" s="6">
        <v>-32.203290047755928</v>
      </c>
    </row>
    <row r="709" spans="1:6" x14ac:dyDescent="0.25">
      <c r="A709" s="1" t="s">
        <v>746</v>
      </c>
      <c r="B709" s="1">
        <v>2000</v>
      </c>
      <c r="C709" s="4">
        <v>1</v>
      </c>
      <c r="D709" s="5">
        <v>90.529087067614824</v>
      </c>
      <c r="E709" s="4">
        <v>0</v>
      </c>
      <c r="F709" s="6">
        <v>0</v>
      </c>
    </row>
    <row r="710" spans="1:6" x14ac:dyDescent="0.25">
      <c r="A710" s="1" t="s">
        <v>747</v>
      </c>
      <c r="B710" s="1">
        <v>2001</v>
      </c>
      <c r="C710" s="4">
        <v>0.98569238741965881</v>
      </c>
      <c r="D710" s="5">
        <v>89.23383196259941</v>
      </c>
      <c r="E710" s="4">
        <v>-1.4608180025494133E-2</v>
      </c>
      <c r="F710" s="6">
        <v>-9.8666131275731459</v>
      </c>
    </row>
    <row r="711" spans="1:6" x14ac:dyDescent="0.25">
      <c r="A711" s="1" t="s">
        <v>748</v>
      </c>
      <c r="B711" s="1">
        <v>2002</v>
      </c>
      <c r="C711" s="4">
        <v>1.0125031011741012</v>
      </c>
      <c r="D711" s="5">
        <v>91.660981402420234</v>
      </c>
      <c r="E711" s="4">
        <v>1.2790328946371665E-2</v>
      </c>
      <c r="F711" s="6">
        <v>8.638805605353344</v>
      </c>
    </row>
    <row r="712" spans="1:6" x14ac:dyDescent="0.25">
      <c r="A712" s="1" t="s">
        <v>749</v>
      </c>
      <c r="B712" s="1">
        <v>2003</v>
      </c>
      <c r="C712" s="4">
        <v>1.0239454606662082</v>
      </c>
      <c r="D712" s="5">
        <v>92.696847761140134</v>
      </c>
      <c r="E712" s="4">
        <v>2.4628300693319782E-2</v>
      </c>
      <c r="F712" s="6">
        <v>16.634372968189663</v>
      </c>
    </row>
    <row r="713" spans="1:6" x14ac:dyDescent="0.25">
      <c r="A713" s="1" t="s">
        <v>750</v>
      </c>
      <c r="B713" s="1">
        <v>2004</v>
      </c>
      <c r="C713" s="4">
        <v>1.0107248479987287</v>
      </c>
      <c r="D713" s="5">
        <v>91.499997765878689</v>
      </c>
      <c r="E713" s="4">
        <v>1.070714240315529E-2</v>
      </c>
      <c r="F713" s="6">
        <v>7.231785999994452</v>
      </c>
    </row>
    <row r="714" spans="1:6" x14ac:dyDescent="0.25">
      <c r="A714" s="1" t="s">
        <v>751</v>
      </c>
      <c r="B714" s="1">
        <v>2005</v>
      </c>
      <c r="C714" s="4">
        <v>1.0184471798247146</v>
      </c>
      <c r="D714" s="5">
        <v>92.199093416118359</v>
      </c>
      <c r="E714" s="4">
        <v>1.8640578363176785E-2</v>
      </c>
      <c r="F714" s="6">
        <v>12.590163515420862</v>
      </c>
    </row>
    <row r="715" spans="1:6" x14ac:dyDescent="0.25">
      <c r="A715" s="1" t="s">
        <v>752</v>
      </c>
      <c r="B715" s="1">
        <v>2006</v>
      </c>
      <c r="C715" s="4">
        <v>1.0078272039269853</v>
      </c>
      <c r="D715" s="5">
        <v>91.237676693416859</v>
      </c>
      <c r="E715" s="4">
        <v>6.4010236346263572E-3</v>
      </c>
      <c r="F715" s="6">
        <v>4.3233601799190637</v>
      </c>
    </row>
    <row r="716" spans="1:6" x14ac:dyDescent="0.25">
      <c r="A716" s="1" t="s">
        <v>753</v>
      </c>
      <c r="B716" s="1">
        <v>2007</v>
      </c>
      <c r="C716" s="4">
        <v>1.0126490468117066</v>
      </c>
      <c r="D716" s="5">
        <v>91.674193727754158</v>
      </c>
      <c r="E716" s="4">
        <v>1.1210721851654837E-2</v>
      </c>
      <c r="F716" s="6">
        <v>7.5719121203373323</v>
      </c>
    </row>
    <row r="717" spans="1:6" x14ac:dyDescent="0.25">
      <c r="A717" s="1" t="s">
        <v>754</v>
      </c>
      <c r="B717" s="1">
        <v>2008</v>
      </c>
      <c r="C717" s="4">
        <v>1.0167591864715193</v>
      </c>
      <c r="D717" s="5">
        <v>92.0462809188774</v>
      </c>
      <c r="E717" s="4">
        <v>1.608471704154979E-2</v>
      </c>
      <c r="F717" s="6">
        <v>10.863891329275047</v>
      </c>
    </row>
    <row r="718" spans="1:6" x14ac:dyDescent="0.25">
      <c r="A718" s="1" t="s">
        <v>755</v>
      </c>
      <c r="B718" s="1">
        <v>2009</v>
      </c>
      <c r="C718" s="4">
        <v>0.9819711955421212</v>
      </c>
      <c r="D718" s="5">
        <v>88.896955859122514</v>
      </c>
      <c r="E718" s="4">
        <v>-2.6613353584890143E-2</v>
      </c>
      <c r="F718" s="6">
        <v>-17.975111436959502</v>
      </c>
    </row>
    <row r="719" spans="1:6" x14ac:dyDescent="0.25">
      <c r="A719" s="1" t="s">
        <v>756</v>
      </c>
      <c r="B719" s="1">
        <v>2010</v>
      </c>
      <c r="C719" s="4">
        <v>0.98884481107115962</v>
      </c>
      <c r="D719" s="5">
        <v>89.519217997820149</v>
      </c>
      <c r="E719" s="4">
        <v>-2.0117426109195868E-2</v>
      </c>
      <c r="F719" s="6">
        <v>-13.587651589422455</v>
      </c>
    </row>
    <row r="720" spans="1:6" x14ac:dyDescent="0.25">
      <c r="A720" s="1" t="s">
        <v>757</v>
      </c>
      <c r="B720" s="1">
        <v>2011</v>
      </c>
      <c r="C720" s="4">
        <v>0.97967863402745747</v>
      </c>
      <c r="D720" s="5">
        <v>88.68941235815366</v>
      </c>
      <c r="E720" s="4">
        <v>-3.1415466338212905E-2</v>
      </c>
      <c r="F720" s="6">
        <v>-21.218540026238411</v>
      </c>
    </row>
    <row r="721" spans="1:6" x14ac:dyDescent="0.25">
      <c r="A721" s="1" t="s">
        <v>758</v>
      </c>
      <c r="B721" s="1">
        <v>2012</v>
      </c>
      <c r="C721" s="4">
        <v>0.98491800244639982</v>
      </c>
      <c r="D721" s="5">
        <v>89.163727597931398</v>
      </c>
      <c r="E721" s="4">
        <v>-2.4709872731619398E-2</v>
      </c>
      <c r="F721" s="6">
        <v>-16.68946810957793</v>
      </c>
    </row>
    <row r="722" spans="1:6" x14ac:dyDescent="0.25">
      <c r="A722" s="1" t="s">
        <v>759</v>
      </c>
      <c r="B722" s="1">
        <v>2013</v>
      </c>
      <c r="C722" s="4">
        <v>1.0052201768524696</v>
      </c>
      <c r="D722" s="5">
        <v>91.001664912400386</v>
      </c>
      <c r="E722" s="4">
        <v>2.7985164038623056E-3</v>
      </c>
      <c r="F722" s="6">
        <v>1.8901655538122124</v>
      </c>
    </row>
    <row r="723" spans="1:6" x14ac:dyDescent="0.25">
      <c r="A723" s="1" t="s">
        <v>760</v>
      </c>
      <c r="B723" s="1">
        <v>2014</v>
      </c>
      <c r="C723" s="4">
        <v>1.0534020495824556</v>
      </c>
      <c r="D723" s="5">
        <v>95.363525863854036</v>
      </c>
      <c r="E723" s="4">
        <v>7.0906882954452466E-2</v>
      </c>
      <c r="F723" s="6">
        <v>47.891714161020438</v>
      </c>
    </row>
    <row r="724" spans="1:6" x14ac:dyDescent="0.25">
      <c r="A724" s="1" t="s">
        <v>761</v>
      </c>
      <c r="B724" s="1">
        <v>2015</v>
      </c>
      <c r="C724" s="4">
        <v>1.104617347188219</v>
      </c>
      <c r="D724" s="5">
        <v>100</v>
      </c>
      <c r="E724" s="4">
        <v>0.14805668203073907</v>
      </c>
      <c r="F724" s="6">
        <v>100</v>
      </c>
    </row>
    <row r="725" spans="1:6" x14ac:dyDescent="0.25">
      <c r="A725" s="1" t="s">
        <v>762</v>
      </c>
      <c r="B725" s="1">
        <v>2016</v>
      </c>
      <c r="C725" s="4">
        <v>1.1091661525210852</v>
      </c>
      <c r="D725" s="5">
        <v>100.41179919403267</v>
      </c>
      <c r="E725" s="4">
        <v>0.16165457089782254</v>
      </c>
      <c r="F725" s="6">
        <v>109.18424530428172</v>
      </c>
    </row>
    <row r="726" spans="1:6" x14ac:dyDescent="0.25">
      <c r="A726" s="1" t="s">
        <v>763</v>
      </c>
      <c r="B726" s="1">
        <v>2017</v>
      </c>
      <c r="C726" s="4">
        <v>1.1121579999673565</v>
      </c>
      <c r="D726" s="5">
        <v>100.68264841198919</v>
      </c>
      <c r="E726" s="4">
        <v>0.17889200015175688</v>
      </c>
      <c r="F726" s="6">
        <v>120.82669805785319</v>
      </c>
    </row>
    <row r="727" spans="1:6" x14ac:dyDescent="0.25">
      <c r="A727" s="1" t="s">
        <v>764</v>
      </c>
      <c r="B727" s="1">
        <v>2018</v>
      </c>
      <c r="C727" s="4">
        <v>1.1397512384876052</v>
      </c>
      <c r="D727" s="5">
        <v>103.18063910446624</v>
      </c>
      <c r="E727" s="4">
        <v>0.23591660496243139</v>
      </c>
      <c r="F727" s="6">
        <v>159.34208556250849</v>
      </c>
    </row>
    <row r="728" spans="1:6" x14ac:dyDescent="0.25">
      <c r="A728" s="1" t="s">
        <v>765</v>
      </c>
      <c r="B728" s="1">
        <v>2019</v>
      </c>
      <c r="C728" s="4">
        <v>1.136129326031923</v>
      </c>
      <c r="D728" s="5">
        <v>102.8527506764145</v>
      </c>
      <c r="E728" s="4">
        <v>0.24140425912941976</v>
      </c>
      <c r="F728" s="6">
        <v>163.04854047674806</v>
      </c>
    </row>
    <row r="729" spans="1:6" x14ac:dyDescent="0.25">
      <c r="A729" s="1" t="s">
        <v>766</v>
      </c>
      <c r="B729" s="1">
        <v>2020</v>
      </c>
      <c r="C729" s="4">
        <v>1.065523786074295</v>
      </c>
      <c r="D729" s="5">
        <v>96.460895602134457</v>
      </c>
      <c r="E729" s="4">
        <v>0.11286503296170325</v>
      </c>
      <c r="F729" s="6">
        <v>76.230961962439878</v>
      </c>
    </row>
    <row r="730" spans="1:6" x14ac:dyDescent="0.25">
      <c r="A730" s="1" t="s">
        <v>767</v>
      </c>
      <c r="B730" s="1">
        <v>2021</v>
      </c>
      <c r="C730" s="4">
        <v>1.09776980420718</v>
      </c>
      <c r="D730" s="5">
        <v>99.380098185270271</v>
      </c>
      <c r="E730" s="4">
        <v>0.17565435279050523</v>
      </c>
      <c r="F730" s="6">
        <v>118.63993599021515</v>
      </c>
    </row>
    <row r="731" spans="1:6" x14ac:dyDescent="0.25">
      <c r="A731" s="1" t="s">
        <v>768</v>
      </c>
      <c r="B731" s="1">
        <v>1995</v>
      </c>
      <c r="C731" s="4">
        <v>0.91402076136200572</v>
      </c>
      <c r="D731" s="5">
        <v>88.490066543661783</v>
      </c>
      <c r="E731" s="4">
        <v>-7.6055422219690361E-2</v>
      </c>
      <c r="F731" s="6">
        <v>-223.83256078921414</v>
      </c>
    </row>
    <row r="732" spans="1:6" x14ac:dyDescent="0.25">
      <c r="A732" s="1" t="s">
        <v>769</v>
      </c>
      <c r="B732" s="1">
        <v>1996</v>
      </c>
      <c r="C732" s="4">
        <v>0.92687843549259086</v>
      </c>
      <c r="D732" s="5">
        <v>89.734870258751101</v>
      </c>
      <c r="E732" s="4">
        <v>-6.6017062980102459E-2</v>
      </c>
      <c r="F732" s="6">
        <v>-194.28947774342291</v>
      </c>
    </row>
    <row r="733" spans="1:6" x14ac:dyDescent="0.25">
      <c r="A733" s="1" t="s">
        <v>770</v>
      </c>
      <c r="B733" s="1">
        <v>1997</v>
      </c>
      <c r="C733" s="4">
        <v>0.9411249587698185</v>
      </c>
      <c r="D733" s="5">
        <v>91.114134107133651</v>
      </c>
      <c r="E733" s="4">
        <v>-5.4631109219094642E-2</v>
      </c>
      <c r="F733" s="6">
        <v>-160.78039827250313</v>
      </c>
    </row>
    <row r="734" spans="1:6" x14ac:dyDescent="0.25">
      <c r="A734" s="1" t="s">
        <v>771</v>
      </c>
      <c r="B734" s="1">
        <v>1998</v>
      </c>
      <c r="C734" s="4">
        <v>0.96151661832757884</v>
      </c>
      <c r="D734" s="5">
        <v>93.088333586490151</v>
      </c>
      <c r="E734" s="4">
        <v>-3.6584107688590273E-2</v>
      </c>
      <c r="F734" s="6">
        <v>-107.66772794281486</v>
      </c>
    </row>
    <row r="735" spans="1:6" x14ac:dyDescent="0.25">
      <c r="A735" s="1" t="s">
        <v>772</v>
      </c>
      <c r="B735" s="1">
        <v>1999</v>
      </c>
      <c r="C735" s="4">
        <v>0.98125691233799517</v>
      </c>
      <c r="D735" s="5">
        <v>94.999471718593625</v>
      </c>
      <c r="E735" s="4">
        <v>-1.834279266487826E-2</v>
      </c>
      <c r="F735" s="6">
        <v>-53.983189289854025</v>
      </c>
    </row>
    <row r="736" spans="1:6" x14ac:dyDescent="0.25">
      <c r="A736" s="1" t="s">
        <v>773</v>
      </c>
      <c r="B736" s="1">
        <v>2000</v>
      </c>
      <c r="C736" s="4">
        <v>1</v>
      </c>
      <c r="D736" s="5">
        <v>96.814066249217859</v>
      </c>
      <c r="E736" s="4">
        <v>0</v>
      </c>
      <c r="F736" s="6">
        <v>0</v>
      </c>
    </row>
    <row r="737" spans="1:6" x14ac:dyDescent="0.25">
      <c r="A737" s="1" t="s">
        <v>774</v>
      </c>
      <c r="B737" s="1">
        <v>2001</v>
      </c>
      <c r="C737" s="4">
        <v>1.0008014641419476</v>
      </c>
      <c r="D737" s="5">
        <v>96.891659251752756</v>
      </c>
      <c r="E737" s="4">
        <v>8.1529646505479336E-4</v>
      </c>
      <c r="F737" s="6">
        <v>2.3994330745870576</v>
      </c>
    </row>
    <row r="738" spans="1:6" x14ac:dyDescent="0.25">
      <c r="A738" s="1" t="s">
        <v>775</v>
      </c>
      <c r="B738" s="1">
        <v>2002</v>
      </c>
      <c r="C738" s="4">
        <v>0.99062657277983623</v>
      </c>
      <c r="D738" s="5">
        <v>95.906586645342699</v>
      </c>
      <c r="E738" s="4">
        <v>-9.7459422743114699E-3</v>
      </c>
      <c r="F738" s="6">
        <v>-28.68249432974978</v>
      </c>
    </row>
    <row r="739" spans="1:6" x14ac:dyDescent="0.25">
      <c r="A739" s="1" t="s">
        <v>776</v>
      </c>
      <c r="B739" s="1">
        <v>2003</v>
      </c>
      <c r="C739" s="4">
        <v>0.98852803895839325</v>
      </c>
      <c r="D739" s="5">
        <v>95.703419052927302</v>
      </c>
      <c r="E739" s="4">
        <v>-1.2128885974728498E-2</v>
      </c>
      <c r="F739" s="6">
        <v>-35.695543171161376</v>
      </c>
    </row>
    <row r="740" spans="1:6" x14ac:dyDescent="0.25">
      <c r="A740" s="1" t="s">
        <v>777</v>
      </c>
      <c r="B740" s="1">
        <v>2004</v>
      </c>
      <c r="C740" s="4">
        <v>1.0084020872577304</v>
      </c>
      <c r="D740" s="5">
        <v>97.627506481619491</v>
      </c>
      <c r="E740" s="4">
        <v>8.150440383872859E-3</v>
      </c>
      <c r="F740" s="6">
        <v>23.986901780814478</v>
      </c>
    </row>
    <row r="741" spans="1:6" x14ac:dyDescent="0.25">
      <c r="A741" s="1" t="s">
        <v>778</v>
      </c>
      <c r="B741" s="1">
        <v>2005</v>
      </c>
      <c r="C741" s="4">
        <v>1.0181474170303251</v>
      </c>
      <c r="D741" s="5">
        <v>98.57099148384394</v>
      </c>
      <c r="E741" s="4">
        <v>1.8287903569078834E-2</v>
      </c>
      <c r="F741" s="6">
        <v>53.82164963214624</v>
      </c>
    </row>
    <row r="742" spans="1:6" x14ac:dyDescent="0.25">
      <c r="A742" s="1" t="s">
        <v>779</v>
      </c>
      <c r="B742" s="1">
        <v>2006</v>
      </c>
      <c r="C742" s="4">
        <v>1.0315821995698604</v>
      </c>
      <c r="D742" s="5">
        <v>99.871667410670355</v>
      </c>
      <c r="E742" s="4">
        <v>3.3104625600754944E-2</v>
      </c>
      <c r="F742" s="6">
        <v>97.427545675589883</v>
      </c>
    </row>
    <row r="743" spans="1:6" x14ac:dyDescent="0.25">
      <c r="A743" s="1" t="s">
        <v>780</v>
      </c>
      <c r="B743" s="1">
        <v>2007</v>
      </c>
      <c r="C743" s="4">
        <v>1.0396194914907189</v>
      </c>
      <c r="D743" s="5">
        <v>100.64979032316064</v>
      </c>
      <c r="E743" s="4">
        <v>4.2948762442185928E-2</v>
      </c>
      <c r="F743" s="6">
        <v>126.39902849258334</v>
      </c>
    </row>
    <row r="744" spans="1:6" x14ac:dyDescent="0.25">
      <c r="A744" s="1" t="s">
        <v>781</v>
      </c>
      <c r="B744" s="1">
        <v>2008</v>
      </c>
      <c r="C744" s="4">
        <v>1.0416161666770922</v>
      </c>
      <c r="D744" s="5">
        <v>100.84309656693237</v>
      </c>
      <c r="E744" s="4">
        <v>4.586396359632855E-2</v>
      </c>
      <c r="F744" s="6">
        <v>134.97852119019251</v>
      </c>
    </row>
    <row r="745" spans="1:6" x14ac:dyDescent="0.25">
      <c r="A745" s="1" t="s">
        <v>782</v>
      </c>
      <c r="B745" s="1">
        <v>2009</v>
      </c>
      <c r="C745" s="4">
        <v>1.0020277923802126</v>
      </c>
      <c r="D745" s="5">
        <v>97.010385075055424</v>
      </c>
      <c r="E745" s="4">
        <v>6.6074090172346667E-4</v>
      </c>
      <c r="F745" s="6">
        <v>1.9445730985982046</v>
      </c>
    </row>
    <row r="746" spans="1:6" x14ac:dyDescent="0.25">
      <c r="A746" s="1" t="s">
        <v>783</v>
      </c>
      <c r="B746" s="1">
        <v>2010</v>
      </c>
      <c r="C746" s="4">
        <v>1.0156956271283142</v>
      </c>
      <c r="D746" s="5">
        <v>98.333623733841492</v>
      </c>
      <c r="E746" s="4">
        <v>1.5553345334958113E-2</v>
      </c>
      <c r="F746" s="6">
        <v>45.773792499719363</v>
      </c>
    </row>
    <row r="747" spans="1:6" x14ac:dyDescent="0.25">
      <c r="A747" s="1" t="s">
        <v>784</v>
      </c>
      <c r="B747" s="1">
        <v>2011</v>
      </c>
      <c r="C747" s="4">
        <v>1.0212623391148052</v>
      </c>
      <c r="D747" s="5">
        <v>98.87255975689196</v>
      </c>
      <c r="E747" s="4">
        <v>2.1934353403502138E-2</v>
      </c>
      <c r="F747" s="6">
        <v>64.553221167844924</v>
      </c>
    </row>
    <row r="748" spans="1:6" x14ac:dyDescent="0.25">
      <c r="A748" s="1" t="s">
        <v>785</v>
      </c>
      <c r="B748" s="1">
        <v>2012</v>
      </c>
      <c r="C748" s="4">
        <v>1.009300810130161</v>
      </c>
      <c r="D748" s="5">
        <v>97.71451549733068</v>
      </c>
      <c r="E748" s="4">
        <v>8.0230187571347367E-3</v>
      </c>
      <c r="F748" s="6">
        <v>23.611897498669588</v>
      </c>
    </row>
    <row r="749" spans="1:6" x14ac:dyDescent="0.25">
      <c r="A749" s="1" t="s">
        <v>786</v>
      </c>
      <c r="B749" s="1">
        <v>2013</v>
      </c>
      <c r="C749" s="4">
        <v>1.01310640085235</v>
      </c>
      <c r="D749" s="5">
        <v>98.082950209626091</v>
      </c>
      <c r="E749" s="4">
        <v>1.164362893742632E-2</v>
      </c>
      <c r="F749" s="6">
        <v>34.267422438538404</v>
      </c>
    </row>
    <row r="750" spans="1:6" x14ac:dyDescent="0.25">
      <c r="A750" s="1" t="s">
        <v>787</v>
      </c>
      <c r="B750" s="1">
        <v>2014</v>
      </c>
      <c r="C750" s="4">
        <v>1.0271898997509314</v>
      </c>
      <c r="D750" s="5">
        <v>99.446431005014134</v>
      </c>
      <c r="E750" s="4">
        <v>2.7497272975445131E-2</v>
      </c>
      <c r="F750" s="6">
        <v>80.924999759195273</v>
      </c>
    </row>
    <row r="751" spans="1:6" x14ac:dyDescent="0.25">
      <c r="A751" s="1" t="s">
        <v>788</v>
      </c>
      <c r="B751" s="1">
        <v>2015</v>
      </c>
      <c r="C751" s="4">
        <v>1.0329077568395995</v>
      </c>
      <c r="D751" s="5">
        <v>100</v>
      </c>
      <c r="E751" s="4">
        <v>3.3978712458779703E-2</v>
      </c>
      <c r="F751" s="6">
        <v>100</v>
      </c>
    </row>
    <row r="752" spans="1:6" x14ac:dyDescent="0.25">
      <c r="A752" s="1" t="s">
        <v>789</v>
      </c>
      <c r="B752" s="1">
        <v>2016</v>
      </c>
      <c r="C752" s="4">
        <v>1.0407014408011115</v>
      </c>
      <c r="D752" s="5">
        <v>100.75453823537529</v>
      </c>
      <c r="E752" s="4">
        <v>4.3676133453682375E-2</v>
      </c>
      <c r="F752" s="6">
        <v>128.53969527734995</v>
      </c>
    </row>
    <row r="753" spans="1:6" x14ac:dyDescent="0.25">
      <c r="A753" s="1" t="s">
        <v>790</v>
      </c>
      <c r="B753" s="1">
        <v>2017</v>
      </c>
      <c r="C753" s="4">
        <v>1.0510703139596058</v>
      </c>
      <c r="D753" s="5">
        <v>101.75839100827149</v>
      </c>
      <c r="E753" s="4">
        <v>5.719424400943518E-2</v>
      </c>
      <c r="F753" s="6">
        <v>168.3237529344843</v>
      </c>
    </row>
    <row r="754" spans="1:6" x14ac:dyDescent="0.25">
      <c r="A754" s="1" t="s">
        <v>791</v>
      </c>
      <c r="B754" s="1">
        <v>2018</v>
      </c>
      <c r="C754" s="4">
        <v>1.0564705041952276</v>
      </c>
      <c r="D754" s="5">
        <v>102.28120538350136</v>
      </c>
      <c r="E754" s="4">
        <v>6.5344955797610793E-2</v>
      </c>
      <c r="F754" s="6">
        <v>192.31145346334753</v>
      </c>
    </row>
    <row r="755" spans="1:6" x14ac:dyDescent="0.25">
      <c r="A755" s="1" t="s">
        <v>792</v>
      </c>
      <c r="B755" s="1">
        <v>2019</v>
      </c>
      <c r="C755" s="4">
        <v>1.0562073770899565</v>
      </c>
      <c r="D755" s="5">
        <v>102.25573097849968</v>
      </c>
      <c r="E755" s="4">
        <v>6.6231021855326588E-2</v>
      </c>
      <c r="F755" s="6">
        <v>194.91916280133583</v>
      </c>
    </row>
    <row r="756" spans="1:6" x14ac:dyDescent="0.25">
      <c r="A756" s="1" t="s">
        <v>793</v>
      </c>
      <c r="B756" s="1">
        <v>2020</v>
      </c>
      <c r="C756" s="4">
        <v>0.99490306219526092</v>
      </c>
      <c r="D756" s="5">
        <v>96.320610974921706</v>
      </c>
      <c r="E756" s="4">
        <v>-1.0992756466792208E-2</v>
      </c>
      <c r="F756" s="6">
        <v>-32.351892321193027</v>
      </c>
    </row>
    <row r="757" spans="1:6" x14ac:dyDescent="0.25">
      <c r="A757" s="1" t="s">
        <v>794</v>
      </c>
      <c r="B757" s="1">
        <v>2021</v>
      </c>
      <c r="C757" s="4">
        <v>1.0312822529109416</v>
      </c>
      <c r="D757" s="5">
        <v>99.842628354962542</v>
      </c>
      <c r="E757" s="4">
        <v>3.4008316870667188E-2</v>
      </c>
      <c r="F757" s="6">
        <v>100.08712634983858</v>
      </c>
    </row>
    <row r="758" spans="1:6" x14ac:dyDescent="0.25">
      <c r="A758" s="1" t="s">
        <v>795</v>
      </c>
      <c r="B758" s="1">
        <v>1995</v>
      </c>
      <c r="C758" s="4">
        <v>0.92514678655539939</v>
      </c>
      <c r="D758" s="5">
        <v>94.206424027763816</v>
      </c>
      <c r="E758" s="4">
        <v>-6.7763838817650024E-2</v>
      </c>
      <c r="F758" s="6">
        <v>224.45206553593044</v>
      </c>
    </row>
    <row r="759" spans="1:6" x14ac:dyDescent="0.25">
      <c r="A759" s="1" t="s">
        <v>796</v>
      </c>
      <c r="B759" s="1">
        <v>1996</v>
      </c>
      <c r="C759" s="4">
        <v>0.95438021263664841</v>
      </c>
      <c r="D759" s="5">
        <v>97.183223572675303</v>
      </c>
      <c r="E759" s="4">
        <v>-4.2084607834110166E-2</v>
      </c>
      <c r="F759" s="6">
        <v>139.39554370664271</v>
      </c>
    </row>
    <row r="760" spans="1:6" x14ac:dyDescent="0.25">
      <c r="A760" s="1" t="s">
        <v>797</v>
      </c>
      <c r="B760" s="1">
        <v>1997</v>
      </c>
      <c r="C760" s="4">
        <v>0.97891462803460505</v>
      </c>
      <c r="D760" s="5">
        <v>99.681529326791207</v>
      </c>
      <c r="E760" s="4">
        <v>-2.0032742850542518E-2</v>
      </c>
      <c r="F760" s="6">
        <v>66.353833985911436</v>
      </c>
    </row>
    <row r="761" spans="1:6" x14ac:dyDescent="0.25">
      <c r="A761" s="1" t="s">
        <v>798</v>
      </c>
      <c r="B761" s="1">
        <v>1998</v>
      </c>
      <c r="C761" s="4">
        <v>0.97670476018346108</v>
      </c>
      <c r="D761" s="5">
        <v>99.456501524873076</v>
      </c>
      <c r="E761" s="4">
        <v>-2.2728669352024333E-2</v>
      </c>
      <c r="F761" s="6">
        <v>75.283467878391562</v>
      </c>
    </row>
    <row r="762" spans="1:6" x14ac:dyDescent="0.25">
      <c r="A762" s="1" t="s">
        <v>799</v>
      </c>
      <c r="B762" s="1">
        <v>1999</v>
      </c>
      <c r="C762" s="4">
        <v>0.98068159942732136</v>
      </c>
      <c r="D762" s="5">
        <v>99.86145759189057</v>
      </c>
      <c r="E762" s="4">
        <v>-1.910401782715504E-2</v>
      </c>
      <c r="F762" s="6">
        <v>63.277646841685929</v>
      </c>
    </row>
    <row r="763" spans="1:6" x14ac:dyDescent="0.25">
      <c r="A763" s="1" t="s">
        <v>800</v>
      </c>
      <c r="B763" s="1">
        <v>2000</v>
      </c>
      <c r="C763" s="4">
        <v>1</v>
      </c>
      <c r="D763" s="5">
        <v>101.82862373496724</v>
      </c>
      <c r="E763" s="4">
        <v>0</v>
      </c>
      <c r="F763" s="6">
        <v>0</v>
      </c>
    </row>
    <row r="764" spans="1:6" x14ac:dyDescent="0.25">
      <c r="A764" s="1" t="s">
        <v>801</v>
      </c>
      <c r="B764" s="1">
        <v>2001</v>
      </c>
      <c r="C764" s="4">
        <v>1.0094317933948693</v>
      </c>
      <c r="D764" s="5">
        <v>102.78905027571933</v>
      </c>
      <c r="E764" s="4">
        <v>9.5269131244614114E-3</v>
      </c>
      <c r="F764" s="6">
        <v>-31.555699415449435</v>
      </c>
    </row>
    <row r="765" spans="1:6" x14ac:dyDescent="0.25">
      <c r="A765" s="1" t="s">
        <v>802</v>
      </c>
      <c r="B765" s="1">
        <v>2002</v>
      </c>
      <c r="C765" s="4">
        <v>1.0194322249999301</v>
      </c>
      <c r="D765" s="5">
        <v>103.80738046281836</v>
      </c>
      <c r="E765" s="4">
        <v>1.963937932650095E-2</v>
      </c>
      <c r="F765" s="6">
        <v>-65.050908162667994</v>
      </c>
    </row>
    <row r="766" spans="1:6" x14ac:dyDescent="0.25">
      <c r="A766" s="1" t="s">
        <v>803</v>
      </c>
      <c r="B766" s="1">
        <v>2003</v>
      </c>
      <c r="C766" s="4">
        <v>1.0293458962285713</v>
      </c>
      <c r="D766" s="5">
        <v>104.81687596019182</v>
      </c>
      <c r="E766" s="4">
        <v>2.9387591626494292E-2</v>
      </c>
      <c r="F766" s="6">
        <v>-97.339609986425543</v>
      </c>
    </row>
    <row r="767" spans="1:6" x14ac:dyDescent="0.25">
      <c r="A767" s="1" t="s">
        <v>804</v>
      </c>
      <c r="B767" s="1">
        <v>2004</v>
      </c>
      <c r="C767" s="4">
        <v>1.0581646439076384</v>
      </c>
      <c r="D767" s="5">
        <v>107.7514493741165</v>
      </c>
      <c r="E767" s="4">
        <v>5.9028364728308413E-2</v>
      </c>
      <c r="F767" s="6">
        <v>-195.51782513575944</v>
      </c>
    </row>
    <row r="768" spans="1:6" x14ac:dyDescent="0.25">
      <c r="A768" s="1" t="s">
        <v>805</v>
      </c>
      <c r="B768" s="1">
        <v>2005</v>
      </c>
      <c r="C768" s="4">
        <v>1.0657234404108398</v>
      </c>
      <c r="D768" s="5">
        <v>108.52115121913019</v>
      </c>
      <c r="E768" s="4">
        <v>6.7708276829862357E-2</v>
      </c>
      <c r="F768" s="6">
        <v>-224.26802928382577</v>
      </c>
    </row>
    <row r="769" spans="1:6" x14ac:dyDescent="0.25">
      <c r="A769" s="1" t="s">
        <v>806</v>
      </c>
      <c r="B769" s="1">
        <v>2006</v>
      </c>
      <c r="C769" s="4">
        <v>1.0574302574784378</v>
      </c>
      <c r="D769" s="5">
        <v>107.67666781474136</v>
      </c>
      <c r="E769" s="4">
        <v>6.0918079995949004E-2</v>
      </c>
      <c r="F769" s="6">
        <v>-201.77707051644231</v>
      </c>
    </row>
    <row r="770" spans="1:6" x14ac:dyDescent="0.25">
      <c r="A770" s="1" t="s">
        <v>807</v>
      </c>
      <c r="B770" s="1">
        <v>2007</v>
      </c>
      <c r="C770" s="4">
        <v>1.0481215786663296</v>
      </c>
      <c r="D770" s="5">
        <v>106.72877786251354</v>
      </c>
      <c r="E770" s="4">
        <v>5.2846095495386547E-2</v>
      </c>
      <c r="F770" s="6">
        <v>-175.04048614139418</v>
      </c>
    </row>
    <row r="771" spans="1:6" x14ac:dyDescent="0.25">
      <c r="A771" s="1" t="s">
        <v>808</v>
      </c>
      <c r="B771" s="1">
        <v>2008</v>
      </c>
      <c r="C771" s="4">
        <v>1.0185922641850069</v>
      </c>
      <c r="D771" s="5">
        <v>103.72184840904343</v>
      </c>
      <c r="E771" s="4">
        <v>2.0279806293313052E-2</v>
      </c>
      <c r="F771" s="6">
        <v>-67.172174579004007</v>
      </c>
    </row>
    <row r="772" spans="1:6" x14ac:dyDescent="0.25">
      <c r="A772" s="1" t="s">
        <v>809</v>
      </c>
      <c r="B772" s="1">
        <v>2009</v>
      </c>
      <c r="C772" s="4">
        <v>0.98988465899883693</v>
      </c>
      <c r="D772" s="5">
        <v>100.79859248220892</v>
      </c>
      <c r="E772" s="4">
        <v>-1.4074126665765796E-2</v>
      </c>
      <c r="F772" s="6">
        <v>46.617294059241729</v>
      </c>
    </row>
    <row r="773" spans="1:6" x14ac:dyDescent="0.25">
      <c r="A773" s="1" t="s">
        <v>810</v>
      </c>
      <c r="B773" s="1">
        <v>2010</v>
      </c>
      <c r="C773" s="4">
        <v>0.98929134472495661</v>
      </c>
      <c r="D773" s="5">
        <v>100.73817610625738</v>
      </c>
      <c r="E773" s="4">
        <v>-1.5704923601155496E-2</v>
      </c>
      <c r="F773" s="6">
        <v>52.018932263400622</v>
      </c>
    </row>
    <row r="774" spans="1:6" x14ac:dyDescent="0.25">
      <c r="A774" s="1" t="s">
        <v>811</v>
      </c>
      <c r="B774" s="1">
        <v>2011</v>
      </c>
      <c r="C774" s="4">
        <v>0.98080803633731239</v>
      </c>
      <c r="D774" s="5">
        <v>99.874332488424258</v>
      </c>
      <c r="E774" s="4">
        <v>-2.6550463124300649E-2</v>
      </c>
      <c r="F774" s="6">
        <v>87.94227707820842</v>
      </c>
    </row>
    <row r="775" spans="1:6" x14ac:dyDescent="0.25">
      <c r="A775" s="1" t="s">
        <v>812</v>
      </c>
      <c r="B775" s="1">
        <v>2012</v>
      </c>
      <c r="C775" s="4">
        <v>0.98408929128775902</v>
      </c>
      <c r="D775" s="5">
        <v>100.20845816415178</v>
      </c>
      <c r="E775" s="4">
        <v>-2.3414330659955462E-2</v>
      </c>
      <c r="F775" s="6">
        <v>77.554562602486868</v>
      </c>
    </row>
    <row r="776" spans="1:6" x14ac:dyDescent="0.25">
      <c r="A776" s="1" t="s">
        <v>813</v>
      </c>
      <c r="B776" s="1">
        <v>2013</v>
      </c>
      <c r="C776" s="4">
        <v>0.97430121667204705</v>
      </c>
      <c r="D776" s="5">
        <v>99.211751997018666</v>
      </c>
      <c r="E776" s="4">
        <v>-3.7154100444719007E-2</v>
      </c>
      <c r="F776" s="6">
        <v>123.06437671554292</v>
      </c>
    </row>
    <row r="777" spans="1:6" x14ac:dyDescent="0.25">
      <c r="A777" s="1" t="s">
        <v>814</v>
      </c>
      <c r="B777" s="1">
        <v>2014</v>
      </c>
      <c r="C777" s="4">
        <v>0.9753955590212775</v>
      </c>
      <c r="D777" s="5">
        <v>99.323187372335695</v>
      </c>
      <c r="E777" s="4">
        <v>-3.7347893784634545E-2</v>
      </c>
      <c r="F777" s="6">
        <v>123.70627239604293</v>
      </c>
    </row>
    <row r="778" spans="1:6" x14ac:dyDescent="0.25">
      <c r="A778" s="1" t="s">
        <v>815</v>
      </c>
      <c r="B778" s="1">
        <v>2015</v>
      </c>
      <c r="C778" s="4">
        <v>0.98204214426263226</v>
      </c>
      <c r="D778" s="5">
        <v>100</v>
      </c>
      <c r="E778" s="4">
        <v>-3.0190784235310297E-2</v>
      </c>
      <c r="F778" s="6">
        <v>100</v>
      </c>
    </row>
    <row r="779" spans="1:6" x14ac:dyDescent="0.25">
      <c r="A779" s="1" t="s">
        <v>816</v>
      </c>
      <c r="B779" s="1">
        <v>2016</v>
      </c>
      <c r="C779" s="4">
        <v>0.97992779344352354</v>
      </c>
      <c r="D779" s="5">
        <v>99.78469856599726</v>
      </c>
      <c r="E779" s="4">
        <v>-3.4720030694322501E-2</v>
      </c>
      <c r="F779" s="6">
        <v>115.00208283332675</v>
      </c>
    </row>
    <row r="780" spans="1:6" x14ac:dyDescent="0.25">
      <c r="A780" s="1" t="s">
        <v>817</v>
      </c>
      <c r="B780" s="1">
        <v>2017</v>
      </c>
      <c r="C780" s="4">
        <v>0.98564242464861929</v>
      </c>
      <c r="D780" s="5">
        <v>100.36661159676507</v>
      </c>
      <c r="E780" s="4">
        <v>-2.8498600293676568E-2</v>
      </c>
      <c r="F780" s="6">
        <v>94.395031515429807</v>
      </c>
    </row>
    <row r="781" spans="1:6" x14ac:dyDescent="0.25">
      <c r="A781" s="1" t="s">
        <v>818</v>
      </c>
      <c r="B781" s="1">
        <v>2018</v>
      </c>
      <c r="C781" s="4">
        <v>0.97886638321734631</v>
      </c>
      <c r="D781" s="5">
        <v>99.676616623447416</v>
      </c>
      <c r="E781" s="4">
        <v>-3.8853474418548806E-2</v>
      </c>
      <c r="F781" s="6">
        <v>128.69316052117279</v>
      </c>
    </row>
    <row r="782" spans="1:6" x14ac:dyDescent="0.25">
      <c r="A782" s="1" t="s">
        <v>819</v>
      </c>
      <c r="B782" s="1">
        <v>2019</v>
      </c>
      <c r="C782" s="4">
        <v>0.96908512089660692</v>
      </c>
      <c r="D782" s="5">
        <v>98.68060414293582</v>
      </c>
      <c r="E782" s="4">
        <v>-5.4126511223100082E-2</v>
      </c>
      <c r="F782" s="6">
        <v>179.28156751819392</v>
      </c>
    </row>
    <row r="783" spans="1:6" x14ac:dyDescent="0.25">
      <c r="A783" s="1" t="s">
        <v>820</v>
      </c>
      <c r="B783" s="1">
        <v>2020</v>
      </c>
      <c r="C783" s="4">
        <v>0.92237557777504953</v>
      </c>
      <c r="D783" s="5">
        <v>93.924235651578527</v>
      </c>
      <c r="E783" s="4">
        <v>-0.12294741393219366</v>
      </c>
      <c r="F783" s="6">
        <v>407.23491305799803</v>
      </c>
    </row>
    <row r="784" spans="1:6" x14ac:dyDescent="0.25">
      <c r="A784" s="1" t="s">
        <v>821</v>
      </c>
      <c r="B784" s="1">
        <v>2021</v>
      </c>
      <c r="C784" s="4">
        <v>0.92773709361770029</v>
      </c>
      <c r="D784" s="5">
        <v>94.470191430968882</v>
      </c>
      <c r="E784" s="4">
        <v>-0.11725158446060602</v>
      </c>
      <c r="F784" s="6">
        <v>388.36879342627958</v>
      </c>
    </row>
    <row r="785" spans="1:6" x14ac:dyDescent="0.25">
      <c r="A785" s="1" t="s">
        <v>822</v>
      </c>
      <c r="B785" s="1">
        <v>1995</v>
      </c>
      <c r="C785" s="4">
        <v>0.95816755044365609</v>
      </c>
      <c r="D785" s="5">
        <v>90.939157885376432</v>
      </c>
      <c r="E785" s="4">
        <v>-3.7819756625835643E-2</v>
      </c>
      <c r="F785" s="6">
        <v>-52.074419213862576</v>
      </c>
    </row>
    <row r="786" spans="1:6" x14ac:dyDescent="0.25">
      <c r="A786" s="1" t="s">
        <v>823</v>
      </c>
      <c r="B786" s="1">
        <v>1996</v>
      </c>
      <c r="C786" s="4">
        <v>0.96088873587045776</v>
      </c>
      <c r="D786" s="5">
        <v>91.197424105150546</v>
      </c>
      <c r="E786" s="4">
        <v>-3.6507039068061797E-2</v>
      </c>
      <c r="F786" s="6">
        <v>-50.266924652509012</v>
      </c>
    </row>
    <row r="787" spans="1:6" x14ac:dyDescent="0.25">
      <c r="A787" s="1" t="s">
        <v>824</v>
      </c>
      <c r="B787" s="1">
        <v>1997</v>
      </c>
      <c r="C787" s="4">
        <v>0.97666005920421028</v>
      </c>
      <c r="D787" s="5">
        <v>92.694271772393449</v>
      </c>
      <c r="E787" s="4">
        <v>-2.1996669958428916E-2</v>
      </c>
      <c r="F787" s="6">
        <v>-30.287445370330826</v>
      </c>
    </row>
    <row r="788" spans="1:6" x14ac:dyDescent="0.25">
      <c r="A788" s="1" t="s">
        <v>825</v>
      </c>
      <c r="B788" s="1">
        <v>1998</v>
      </c>
      <c r="C788" s="4">
        <v>0.96521924662028902</v>
      </c>
      <c r="D788" s="5">
        <v>91.608430510680435</v>
      </c>
      <c r="E788" s="4">
        <v>-3.3532419230407451E-2</v>
      </c>
      <c r="F788" s="6">
        <v>-46.171139426803279</v>
      </c>
    </row>
    <row r="789" spans="1:6" x14ac:dyDescent="0.25">
      <c r="A789" s="1" t="s">
        <v>826</v>
      </c>
      <c r="B789" s="1">
        <v>1999</v>
      </c>
      <c r="C789" s="4">
        <v>0.98682074188835633</v>
      </c>
      <c r="D789" s="5">
        <v>93.658616605829863</v>
      </c>
      <c r="E789" s="4">
        <v>-1.3128165525032764E-2</v>
      </c>
      <c r="F789" s="6">
        <v>-18.076308682338833</v>
      </c>
    </row>
    <row r="790" spans="1:6" x14ac:dyDescent="0.25">
      <c r="A790" s="1" t="s">
        <v>827</v>
      </c>
      <c r="B790" s="1">
        <v>2000</v>
      </c>
      <c r="C790" s="4">
        <v>1</v>
      </c>
      <c r="D790" s="5">
        <v>94.909452781269081</v>
      </c>
      <c r="E790" s="4">
        <v>0</v>
      </c>
      <c r="F790" s="6">
        <v>0</v>
      </c>
    </row>
    <row r="791" spans="1:6" x14ac:dyDescent="0.25">
      <c r="A791" s="1" t="s">
        <v>828</v>
      </c>
      <c r="B791" s="1">
        <v>2001</v>
      </c>
      <c r="C791" s="4">
        <v>1.0120469383855306</v>
      </c>
      <c r="D791" s="5">
        <v>96.052821111129447</v>
      </c>
      <c r="E791" s="4">
        <v>1.2359359427905225E-2</v>
      </c>
      <c r="F791" s="6">
        <v>17.01773151083361</v>
      </c>
    </row>
    <row r="792" spans="1:6" x14ac:dyDescent="0.25">
      <c r="A792" s="1" t="s">
        <v>829</v>
      </c>
      <c r="B792" s="1">
        <v>2002</v>
      </c>
      <c r="C792" s="4">
        <v>1.0325202578477486</v>
      </c>
      <c r="D792" s="5">
        <v>97.99593265790466</v>
      </c>
      <c r="E792" s="4">
        <v>3.4356132129032435E-2</v>
      </c>
      <c r="F792" s="6">
        <v>47.305318348662368</v>
      </c>
    </row>
    <row r="793" spans="1:6" x14ac:dyDescent="0.25">
      <c r="A793" s="1" t="s">
        <v>830</v>
      </c>
      <c r="B793" s="1">
        <v>2003</v>
      </c>
      <c r="C793" s="4">
        <v>1.0456266421126061</v>
      </c>
      <c r="D793" s="5">
        <v>99.239852416423332</v>
      </c>
      <c r="E793" s="4">
        <v>4.9757567218870813E-2</v>
      </c>
      <c r="F793" s="6">
        <v>68.511715716525273</v>
      </c>
    </row>
    <row r="794" spans="1:6" x14ac:dyDescent="0.25">
      <c r="A794" s="1" t="s">
        <v>831</v>
      </c>
      <c r="B794" s="1">
        <v>2004</v>
      </c>
      <c r="C794" s="4">
        <v>1.0414870883974174</v>
      </c>
      <c r="D794" s="5">
        <v>98.846969638556104</v>
      </c>
      <c r="E794" s="4">
        <v>4.6874849877183711E-2</v>
      </c>
      <c r="F794" s="6">
        <v>64.542472000569219</v>
      </c>
    </row>
    <row r="795" spans="1:6" x14ac:dyDescent="0.25">
      <c r="A795" s="1" t="s">
        <v>832</v>
      </c>
      <c r="B795" s="1">
        <v>2005</v>
      </c>
      <c r="C795" s="4">
        <v>1.0324514201572836</v>
      </c>
      <c r="D795" s="5">
        <v>97.989399310371908</v>
      </c>
      <c r="E795" s="4">
        <v>3.8219064649613665E-2</v>
      </c>
      <c r="F795" s="6">
        <v>52.624230616177918</v>
      </c>
    </row>
    <row r="796" spans="1:6" x14ac:dyDescent="0.25">
      <c r="A796" s="1" t="s">
        <v>833</v>
      </c>
      <c r="B796" s="1">
        <v>2019</v>
      </c>
      <c r="C796" s="4">
        <v>1.0291505221304313</v>
      </c>
      <c r="D796" s="5">
        <v>97.676112884956595</v>
      </c>
      <c r="E796" s="4">
        <v>3.523421573470209E-2</v>
      </c>
      <c r="F796" s="6">
        <v>48.514360866805525</v>
      </c>
    </row>
    <row r="797" spans="1:6" x14ac:dyDescent="0.25">
      <c r="A797" s="1" t="s">
        <v>834</v>
      </c>
      <c r="B797" s="1">
        <v>2007</v>
      </c>
      <c r="C797" s="4">
        <v>1.0434857347598419</v>
      </c>
      <c r="D797" s="5">
        <v>99.036660071117069</v>
      </c>
      <c r="E797" s="4">
        <v>5.3532784392578359E-2</v>
      </c>
      <c r="F797" s="6">
        <v>73.709851803755498</v>
      </c>
    </row>
    <row r="798" spans="1:6" x14ac:dyDescent="0.25">
      <c r="A798" s="1" t="s">
        <v>835</v>
      </c>
      <c r="B798" s="1">
        <v>2008</v>
      </c>
      <c r="C798" s="4">
        <v>1.0001900987742545</v>
      </c>
      <c r="D798" s="5">
        <v>94.92749495190796</v>
      </c>
      <c r="E798" s="4">
        <v>-3.4554351404503247E-4</v>
      </c>
      <c r="F798" s="6">
        <v>-0.47578248546211122</v>
      </c>
    </row>
    <row r="799" spans="1:6" x14ac:dyDescent="0.25">
      <c r="A799" s="1" t="s">
        <v>836</v>
      </c>
      <c r="B799" s="1">
        <v>2009</v>
      </c>
      <c r="C799" s="4">
        <v>1.0215095010459374</v>
      </c>
      <c r="D799" s="5">
        <v>96.950907755137138</v>
      </c>
      <c r="E799" s="4">
        <v>2.5865283740927336E-2</v>
      </c>
      <c r="F799" s="6">
        <v>35.614180226914485</v>
      </c>
    </row>
    <row r="800" spans="1:6" x14ac:dyDescent="0.25">
      <c r="A800" s="1" t="s">
        <v>837</v>
      </c>
      <c r="B800" s="1">
        <v>2010</v>
      </c>
      <c r="C800" s="4">
        <v>1.0169035111426057</v>
      </c>
      <c r="D800" s="5">
        <v>96.513755773895866</v>
      </c>
      <c r="E800" s="4">
        <v>2.0038239201694785E-2</v>
      </c>
      <c r="F800" s="6">
        <v>27.590861538857222</v>
      </c>
    </row>
    <row r="801" spans="1:6" x14ac:dyDescent="0.25">
      <c r="A801" s="1" t="s">
        <v>838</v>
      </c>
      <c r="B801" s="1">
        <v>2011</v>
      </c>
      <c r="C801" s="4">
        <v>1.0269925721957489</v>
      </c>
      <c r="D801" s="5">
        <v>97.471303037526496</v>
      </c>
      <c r="E801" s="4">
        <v>3.3279272849444208E-2</v>
      </c>
      <c r="F801" s="6">
        <v>45.822579522117202</v>
      </c>
    </row>
    <row r="802" spans="1:6" x14ac:dyDescent="0.25">
      <c r="A802" s="1" t="s">
        <v>839</v>
      </c>
      <c r="B802" s="1">
        <v>2012</v>
      </c>
      <c r="C802" s="4">
        <v>1.0422091555928386</v>
      </c>
      <c r="D802" s="5">
        <v>98.915500640944828</v>
      </c>
      <c r="E802" s="4">
        <v>5.2582597288744148E-2</v>
      </c>
      <c r="F802" s="6">
        <v>72.401529223412197</v>
      </c>
    </row>
    <row r="803" spans="1:6" x14ac:dyDescent="0.25">
      <c r="A803" s="1" t="s">
        <v>840</v>
      </c>
      <c r="B803" s="1">
        <v>2013</v>
      </c>
      <c r="C803" s="4">
        <v>1.0337945036059082</v>
      </c>
      <c r="D803" s="5">
        <v>98.116870625520448</v>
      </c>
      <c r="E803" s="4">
        <v>4.2488773069880637E-2</v>
      </c>
      <c r="F803" s="6">
        <v>58.503236882602522</v>
      </c>
    </row>
    <row r="804" spans="1:6" x14ac:dyDescent="0.25">
      <c r="A804" s="1" t="s">
        <v>841</v>
      </c>
      <c r="B804" s="1">
        <v>2014</v>
      </c>
      <c r="C804" s="4">
        <v>1.0358796851176348</v>
      </c>
      <c r="D804" s="5">
        <v>98.314774061748039</v>
      </c>
      <c r="E804" s="4">
        <v>4.6709935205666575E-2</v>
      </c>
      <c r="F804" s="6">
        <v>64.315399261205442</v>
      </c>
    </row>
    <row r="805" spans="1:6" x14ac:dyDescent="0.25">
      <c r="A805" s="1" t="s">
        <v>842</v>
      </c>
      <c r="B805" s="1">
        <v>2015</v>
      </c>
      <c r="C805" s="4">
        <v>1.0536358294095609</v>
      </c>
      <c r="D805" s="5">
        <v>100</v>
      </c>
      <c r="E805" s="4">
        <v>7.262636280303969E-2</v>
      </c>
      <c r="F805" s="6">
        <v>100</v>
      </c>
    </row>
    <row r="806" spans="1:6" x14ac:dyDescent="0.25">
      <c r="A806" s="1" t="s">
        <v>843</v>
      </c>
      <c r="B806" s="1">
        <v>2016</v>
      </c>
      <c r="C806" s="4">
        <v>1.0526690790100459</v>
      </c>
      <c r="D806" s="5">
        <v>99.908246248605948</v>
      </c>
      <c r="E806" s="4">
        <v>7.4492289679637724E-2</v>
      </c>
      <c r="F806" s="6">
        <v>102.56921426955989</v>
      </c>
    </row>
    <row r="807" spans="1:6" x14ac:dyDescent="0.25">
      <c r="A807" s="1" t="s">
        <v>844</v>
      </c>
      <c r="B807" s="1">
        <v>2017</v>
      </c>
      <c r="C807" s="4">
        <v>1.0560399585869509</v>
      </c>
      <c r="D807" s="5">
        <v>100.22817458464156</v>
      </c>
      <c r="E807" s="4">
        <v>8.2411591697323372E-2</v>
      </c>
      <c r="F807" s="6">
        <v>113.47338420460476</v>
      </c>
    </row>
    <row r="808" spans="1:6" x14ac:dyDescent="0.25">
      <c r="A808" s="1" t="s">
        <v>845</v>
      </c>
      <c r="B808" s="1">
        <v>2018</v>
      </c>
      <c r="C808" s="4">
        <v>1.059465328581674</v>
      </c>
      <c r="D808" s="5">
        <v>100.55327457641411</v>
      </c>
      <c r="E808" s="4">
        <v>8.837207360318422E-2</v>
      </c>
      <c r="F808" s="6">
        <v>121.68043420107155</v>
      </c>
    </row>
    <row r="809" spans="1:6" x14ac:dyDescent="0.25">
      <c r="A809" s="1" t="s">
        <v>833</v>
      </c>
      <c r="B809" s="1">
        <v>2019</v>
      </c>
      <c r="C809" s="4" t="s">
        <v>8</v>
      </c>
      <c r="D809" s="5" t="s">
        <v>8</v>
      </c>
      <c r="E809" s="4" t="s">
        <v>8</v>
      </c>
      <c r="F809" s="6" t="s">
        <v>8</v>
      </c>
    </row>
    <row r="810" spans="1:6" x14ac:dyDescent="0.25">
      <c r="A810" s="1" t="s">
        <v>846</v>
      </c>
      <c r="B810" s="1">
        <v>2020</v>
      </c>
      <c r="C810" s="4" t="s">
        <v>8</v>
      </c>
      <c r="D810" s="5" t="s">
        <v>8</v>
      </c>
      <c r="E810" s="4" t="s">
        <v>8</v>
      </c>
      <c r="F810" s="6" t="s">
        <v>8</v>
      </c>
    </row>
    <row r="811" spans="1:6" x14ac:dyDescent="0.25">
      <c r="A811" s="1" t="s">
        <v>847</v>
      </c>
      <c r="B811" s="1">
        <v>2021</v>
      </c>
      <c r="C811" s="4" t="s">
        <v>8</v>
      </c>
      <c r="D811" s="5" t="s">
        <v>8</v>
      </c>
      <c r="E811" s="4" t="s">
        <v>8</v>
      </c>
      <c r="F811" s="6" t="s">
        <v>8</v>
      </c>
    </row>
    <row r="812" spans="1:6" x14ac:dyDescent="0.25">
      <c r="A812" s="1" t="s">
        <v>848</v>
      </c>
      <c r="B812" s="1">
        <v>1995</v>
      </c>
      <c r="C812" s="4">
        <v>0.83952720432622985</v>
      </c>
      <c r="D812" s="5">
        <v>68.476578512189505</v>
      </c>
      <c r="E812" s="4">
        <v>-0.15280862825802327</v>
      </c>
      <c r="F812" s="6">
        <v>-55.938857992897113</v>
      </c>
    </row>
    <row r="813" spans="1:6" x14ac:dyDescent="0.25">
      <c r="A813" s="1" t="s">
        <v>849</v>
      </c>
      <c r="B813" s="1">
        <v>1996</v>
      </c>
      <c r="C813" s="4">
        <v>0.87626238350900065</v>
      </c>
      <c r="D813" s="5">
        <v>71.472907122513931</v>
      </c>
      <c r="E813" s="4">
        <v>-0.12047016250738757</v>
      </c>
      <c r="F813" s="6">
        <v>-44.100672780747637</v>
      </c>
    </row>
    <row r="814" spans="1:6" x14ac:dyDescent="0.25">
      <c r="A814" s="1" t="s">
        <v>850</v>
      </c>
      <c r="B814" s="1">
        <v>1997</v>
      </c>
      <c r="C814" s="4">
        <v>0.91064134401144925</v>
      </c>
      <c r="D814" s="5">
        <v>74.277049234743316</v>
      </c>
      <c r="E814" s="4">
        <v>-8.9501129850517613E-2</v>
      </c>
      <c r="F814" s="6">
        <v>-32.763797764469999</v>
      </c>
    </row>
    <row r="815" spans="1:6" x14ac:dyDescent="0.25">
      <c r="A815" s="1" t="s">
        <v>851</v>
      </c>
      <c r="B815" s="1">
        <v>1998</v>
      </c>
      <c r="C815" s="4">
        <v>0.92707373799744619</v>
      </c>
      <c r="D815" s="5">
        <v>75.617368060776371</v>
      </c>
      <c r="E815" s="4">
        <v>-7.4491485290606951E-2</v>
      </c>
      <c r="F815" s="6">
        <v>-27.269197196870053</v>
      </c>
    </row>
    <row r="816" spans="1:6" x14ac:dyDescent="0.25">
      <c r="A816" s="1" t="s">
        <v>852</v>
      </c>
      <c r="B816" s="1">
        <v>1999</v>
      </c>
      <c r="C816" s="4">
        <v>0.96890469877916008</v>
      </c>
      <c r="D816" s="5">
        <v>79.029337387616977</v>
      </c>
      <c r="E816" s="4">
        <v>-3.1133183904905215E-2</v>
      </c>
      <c r="F816" s="6">
        <v>-11.396966082193737</v>
      </c>
    </row>
    <row r="817" spans="1:6" x14ac:dyDescent="0.25">
      <c r="A817" s="1" t="s">
        <v>853</v>
      </c>
      <c r="B817" s="1">
        <v>2000</v>
      </c>
      <c r="C817" s="4">
        <v>1</v>
      </c>
      <c r="D817" s="5">
        <v>81.565645710249498</v>
      </c>
      <c r="E817" s="4">
        <v>0</v>
      </c>
      <c r="F817" s="6">
        <v>0</v>
      </c>
    </row>
    <row r="818" spans="1:6" x14ac:dyDescent="0.25">
      <c r="A818" s="1" t="s">
        <v>854</v>
      </c>
      <c r="B818" s="1">
        <v>2001</v>
      </c>
      <c r="C818" s="4">
        <v>1.0106655604057802</v>
      </c>
      <c r="D818" s="5">
        <v>82.435589031608643</v>
      </c>
      <c r="E818" s="4">
        <v>1.0371731153464736E-2</v>
      </c>
      <c r="F818" s="6">
        <v>3.7967934320731533</v>
      </c>
    </row>
    <row r="819" spans="1:6" x14ac:dyDescent="0.25">
      <c r="A819" s="1" t="s">
        <v>855</v>
      </c>
      <c r="B819" s="1">
        <v>2002</v>
      </c>
      <c r="C819" s="4">
        <v>1.0381582112662469</v>
      </c>
      <c r="D819" s="5">
        <v>84.678044851329048</v>
      </c>
      <c r="E819" s="4">
        <v>3.6739204728266306E-2</v>
      </c>
      <c r="F819" s="6">
        <v>13.449169588750344</v>
      </c>
    </row>
    <row r="820" spans="1:6" x14ac:dyDescent="0.25">
      <c r="A820" s="1" t="s">
        <v>856</v>
      </c>
      <c r="B820" s="1">
        <v>2003</v>
      </c>
      <c r="C820" s="4">
        <v>1.0726481343326424</v>
      </c>
      <c r="D820" s="5">
        <v>87.49123769673642</v>
      </c>
      <c r="E820" s="4">
        <v>7.0402374585511907E-2</v>
      </c>
      <c r="F820" s="6">
        <v>25.772290996892195</v>
      </c>
    </row>
    <row r="821" spans="1:6" x14ac:dyDescent="0.25">
      <c r="A821" s="1" t="s">
        <v>857</v>
      </c>
      <c r="B821" s="1">
        <v>2004</v>
      </c>
      <c r="C821" s="4">
        <v>1.1094613941916738</v>
      </c>
      <c r="D821" s="5">
        <v>90.493935007837536</v>
      </c>
      <c r="E821" s="4">
        <v>0.10853190612975849</v>
      </c>
      <c r="F821" s="6">
        <v>39.730419374222947</v>
      </c>
    </row>
    <row r="822" spans="1:6" x14ac:dyDescent="0.25">
      <c r="A822" s="1" t="s">
        <v>858</v>
      </c>
      <c r="B822" s="1">
        <v>2005</v>
      </c>
      <c r="C822" s="4">
        <v>1.1214486017126095</v>
      </c>
      <c r="D822" s="5">
        <v>91.47167932954541</v>
      </c>
      <c r="E822" s="4">
        <v>0.12339533838061489</v>
      </c>
      <c r="F822" s="6">
        <v>45.171495807183128</v>
      </c>
    </row>
    <row r="823" spans="1:6" x14ac:dyDescent="0.25">
      <c r="A823" s="1" t="s">
        <v>859</v>
      </c>
      <c r="B823" s="1">
        <v>2006</v>
      </c>
      <c r="C823" s="4">
        <v>1.1516556906637454</v>
      </c>
      <c r="D823" s="5">
        <v>93.935540044871757</v>
      </c>
      <c r="E823" s="4">
        <v>0.15983802612707632</v>
      </c>
      <c r="F823" s="6">
        <v>58.512119029627122</v>
      </c>
    </row>
    <row r="824" spans="1:6" x14ac:dyDescent="0.25">
      <c r="A824" s="1" t="s">
        <v>860</v>
      </c>
      <c r="B824" s="1">
        <v>2007</v>
      </c>
      <c r="C824" s="4">
        <v>1.1755576721261454</v>
      </c>
      <c r="D824" s="5">
        <v>95.885120596606825</v>
      </c>
      <c r="E824" s="4">
        <v>0.19419958588203901</v>
      </c>
      <c r="F824" s="6">
        <v>71.090900957449207</v>
      </c>
    </row>
    <row r="825" spans="1:6" x14ac:dyDescent="0.25">
      <c r="A825" s="1" t="s">
        <v>861</v>
      </c>
      <c r="B825" s="1">
        <v>2008</v>
      </c>
      <c r="C825" s="4">
        <v>1.1689435823955594</v>
      </c>
      <c r="D825" s="5">
        <v>95.345638096946047</v>
      </c>
      <c r="E825" s="4">
        <v>0.19478653137558577</v>
      </c>
      <c r="F825" s="6">
        <v>71.305764875719873</v>
      </c>
    </row>
    <row r="826" spans="1:6" x14ac:dyDescent="0.25">
      <c r="A826" s="1" t="s">
        <v>862</v>
      </c>
      <c r="B826" s="1">
        <v>2009</v>
      </c>
      <c r="C826" s="4">
        <v>1.1701899315650128</v>
      </c>
      <c r="D826" s="5">
        <v>95.447297371732944</v>
      </c>
      <c r="E826" s="4">
        <v>0.19868036641436804</v>
      </c>
      <c r="F826" s="6">
        <v>72.731186252544319</v>
      </c>
    </row>
    <row r="827" spans="1:6" x14ac:dyDescent="0.25">
      <c r="A827" s="1" t="s">
        <v>863</v>
      </c>
      <c r="B827" s="1">
        <v>2010</v>
      </c>
      <c r="C827" s="4">
        <v>1.2014599927834932</v>
      </c>
      <c r="D827" s="5">
        <v>97.997860106417335</v>
      </c>
      <c r="E827" s="4">
        <v>0.23277765676707562</v>
      </c>
      <c r="F827" s="6">
        <v>85.213226728439665</v>
      </c>
    </row>
    <row r="828" spans="1:6" x14ac:dyDescent="0.25">
      <c r="A828" s="1" t="s">
        <v>864</v>
      </c>
      <c r="B828" s="1">
        <v>2011</v>
      </c>
      <c r="C828" s="4">
        <v>1.2264021139500687</v>
      </c>
      <c r="D828" s="5">
        <v>100.03228032475235</v>
      </c>
      <c r="E828" s="4">
        <v>0.26607678500450793</v>
      </c>
      <c r="F828" s="6">
        <v>97.403082936138418</v>
      </c>
    </row>
    <row r="829" spans="1:6" x14ac:dyDescent="0.25">
      <c r="A829" s="1" t="s">
        <v>865</v>
      </c>
      <c r="B829" s="1">
        <v>2012</v>
      </c>
      <c r="C829" s="4">
        <v>1.2181541995295748</v>
      </c>
      <c r="D829" s="5">
        <v>99.359533859281882</v>
      </c>
      <c r="E829" s="4">
        <v>0.25625425871308083</v>
      </c>
      <c r="F829" s="6">
        <v>93.807337659112221</v>
      </c>
    </row>
    <row r="830" spans="1:6" x14ac:dyDescent="0.25">
      <c r="A830" s="1" t="s">
        <v>866</v>
      </c>
      <c r="B830" s="1">
        <v>2013</v>
      </c>
      <c r="C830" s="4">
        <v>1.212650447849926</v>
      </c>
      <c r="D830" s="5">
        <v>98.910616799702453</v>
      </c>
      <c r="E830" s="4">
        <v>0.24843913380779026</v>
      </c>
      <c r="F830" s="6">
        <v>90.946444480124796</v>
      </c>
    </row>
    <row r="831" spans="1:6" x14ac:dyDescent="0.25">
      <c r="A831" s="1" t="s">
        <v>867</v>
      </c>
      <c r="B831" s="1">
        <v>2014</v>
      </c>
      <c r="C831" s="4">
        <v>1.2160118643874505</v>
      </c>
      <c r="D831" s="5">
        <v>99.184792910086756</v>
      </c>
      <c r="E831" s="4">
        <v>0.2565301740259921</v>
      </c>
      <c r="F831" s="6">
        <v>93.908342345058017</v>
      </c>
    </row>
    <row r="832" spans="1:6" x14ac:dyDescent="0.25">
      <c r="A832" s="1" t="s">
        <v>868</v>
      </c>
      <c r="B832" s="1">
        <v>2015</v>
      </c>
      <c r="C832" s="4">
        <v>1.2260063551171525</v>
      </c>
      <c r="D832" s="5">
        <v>100</v>
      </c>
      <c r="E832" s="4">
        <v>0.2731708042331259</v>
      </c>
      <c r="F832" s="6">
        <v>100</v>
      </c>
    </row>
    <row r="833" spans="1:6" x14ac:dyDescent="0.25">
      <c r="A833" s="1" t="s">
        <v>869</v>
      </c>
      <c r="B833" s="1">
        <v>2016</v>
      </c>
      <c r="C833" s="4">
        <v>1.2389525244946196</v>
      </c>
      <c r="D833" s="5">
        <v>101.05596266474737</v>
      </c>
      <c r="E833" s="4">
        <v>0.29267719833374684</v>
      </c>
      <c r="F833" s="6">
        <v>107.14073165885402</v>
      </c>
    </row>
    <row r="834" spans="1:6" x14ac:dyDescent="0.25">
      <c r="A834" s="1" t="s">
        <v>870</v>
      </c>
      <c r="B834" s="1">
        <v>2017</v>
      </c>
      <c r="C834" s="4">
        <v>1.2711285494910731</v>
      </c>
      <c r="D834" s="5">
        <v>103.68042091997222</v>
      </c>
      <c r="E834" s="4">
        <v>0.3423787469498113</v>
      </c>
      <c r="F834" s="6">
        <v>125.33504373242715</v>
      </c>
    </row>
    <row r="835" spans="1:6" x14ac:dyDescent="0.25">
      <c r="A835" s="1" t="s">
        <v>871</v>
      </c>
      <c r="B835" s="1">
        <v>2018</v>
      </c>
      <c r="C835" s="4">
        <v>1.3117714171040555</v>
      </c>
      <c r="D835" s="5">
        <v>106.99548266034132</v>
      </c>
      <c r="E835" s="4">
        <v>0.40327341120391957</v>
      </c>
      <c r="F835" s="6">
        <v>147.62683454991887</v>
      </c>
    </row>
    <row r="836" spans="1:6" x14ac:dyDescent="0.25">
      <c r="A836" s="1" t="s">
        <v>872</v>
      </c>
      <c r="B836" s="1">
        <v>2019</v>
      </c>
      <c r="C836" s="4">
        <v>1.3416567306385636</v>
      </c>
      <c r="D836" s="5">
        <v>109.43309755603673</v>
      </c>
      <c r="E836" s="4">
        <v>0.44621167343957024</v>
      </c>
      <c r="F836" s="6">
        <v>163.34530137370393</v>
      </c>
    </row>
    <row r="837" spans="1:6" x14ac:dyDescent="0.25">
      <c r="A837" s="1" t="s">
        <v>873</v>
      </c>
      <c r="B837" s="1">
        <v>2020</v>
      </c>
      <c r="C837" s="4">
        <v>1.2977966094565869</v>
      </c>
      <c r="D837" s="5">
        <v>105.85561845089902</v>
      </c>
      <c r="E837" s="4">
        <v>0.35798253859886109</v>
      </c>
      <c r="F837" s="6">
        <v>131.04714451598431</v>
      </c>
    </row>
    <row r="838" spans="1:6" x14ac:dyDescent="0.25">
      <c r="A838" s="1" t="s">
        <v>874</v>
      </c>
      <c r="B838" s="1">
        <v>2021</v>
      </c>
      <c r="C838" s="4">
        <v>1.3160700447711871</v>
      </c>
      <c r="D838" s="5">
        <v>107.34610300167884</v>
      </c>
      <c r="E838" s="4">
        <v>0.39302715838951574</v>
      </c>
      <c r="F838" s="6">
        <v>143.8759751404852</v>
      </c>
    </row>
    <row r="839" spans="1:6" x14ac:dyDescent="0.25">
      <c r="A839" s="1" t="s">
        <v>875</v>
      </c>
      <c r="B839" s="1">
        <v>1995</v>
      </c>
      <c r="C839" s="4">
        <v>0.95445706909121097</v>
      </c>
      <c r="D839" s="5">
        <v>96.603797733592614</v>
      </c>
      <c r="E839" s="4">
        <v>-4.0234257300594878E-2</v>
      </c>
      <c r="F839" s="6">
        <v>156.23502573604594</v>
      </c>
    </row>
    <row r="840" spans="1:6" x14ac:dyDescent="0.25">
      <c r="A840" s="1" t="s">
        <v>876</v>
      </c>
      <c r="B840" s="1">
        <v>1996</v>
      </c>
      <c r="C840" s="4">
        <v>0.96550962453672429</v>
      </c>
      <c r="D840" s="5">
        <v>97.722463900227339</v>
      </c>
      <c r="E840" s="4">
        <v>-3.1163872042046625E-2</v>
      </c>
      <c r="F840" s="6">
        <v>121.01350135900256</v>
      </c>
    </row>
    <row r="841" spans="1:6" x14ac:dyDescent="0.25">
      <c r="A841" s="1" t="s">
        <v>877</v>
      </c>
      <c r="B841" s="1">
        <v>1997</v>
      </c>
      <c r="C841" s="4">
        <v>0.97610318121202966</v>
      </c>
      <c r="D841" s="5">
        <v>98.794673263520082</v>
      </c>
      <c r="E841" s="4">
        <v>-2.2314524547228765E-2</v>
      </c>
      <c r="F841" s="6">
        <v>86.650296310362563</v>
      </c>
    </row>
    <row r="842" spans="1:6" x14ac:dyDescent="0.25">
      <c r="A842" s="1" t="s">
        <v>878</v>
      </c>
      <c r="B842" s="1">
        <v>1998</v>
      </c>
      <c r="C842" s="4">
        <v>0.98673260100361737</v>
      </c>
      <c r="D842" s="5">
        <v>99.870512452965968</v>
      </c>
      <c r="E842" s="4">
        <v>-1.2849363838830119E-2</v>
      </c>
      <c r="F842" s="6">
        <v>49.895805831657782</v>
      </c>
    </row>
    <row r="843" spans="1:6" x14ac:dyDescent="0.25">
      <c r="A843" s="1" t="s">
        <v>879</v>
      </c>
      <c r="B843" s="1">
        <v>1999</v>
      </c>
      <c r="C843" s="4">
        <v>0.99534562527865533</v>
      </c>
      <c r="D843" s="5">
        <v>100.74226549653925</v>
      </c>
      <c r="E843" s="4">
        <v>-4.5793937816688279E-3</v>
      </c>
      <c r="F843" s="6">
        <v>17.782401200778217</v>
      </c>
    </row>
    <row r="844" spans="1:6" x14ac:dyDescent="0.25">
      <c r="A844" s="1" t="s">
        <v>880</v>
      </c>
      <c r="B844" s="1">
        <v>2000</v>
      </c>
      <c r="C844" s="4">
        <v>1</v>
      </c>
      <c r="D844" s="5">
        <v>101.21335035589834</v>
      </c>
      <c r="E844" s="4">
        <v>0</v>
      </c>
      <c r="F844" s="6">
        <v>0</v>
      </c>
    </row>
    <row r="845" spans="1:6" x14ac:dyDescent="0.25">
      <c r="A845" s="1" t="s">
        <v>881</v>
      </c>
      <c r="B845" s="1">
        <v>2001</v>
      </c>
      <c r="C845" s="4">
        <v>0.99061821634431768</v>
      </c>
      <c r="D845" s="5">
        <v>100.26378859979252</v>
      </c>
      <c r="E845" s="4">
        <v>-9.7395221959519218E-3</v>
      </c>
      <c r="F845" s="6">
        <v>37.819872989648573</v>
      </c>
    </row>
    <row r="846" spans="1:6" x14ac:dyDescent="0.25">
      <c r="A846" s="1" t="s">
        <v>882</v>
      </c>
      <c r="B846" s="1">
        <v>2002</v>
      </c>
      <c r="C846" s="4">
        <v>0.98038468446500349</v>
      </c>
      <c r="D846" s="5">
        <v>99.228018552313245</v>
      </c>
      <c r="E846" s="4">
        <v>-2.0993188647342009E-2</v>
      </c>
      <c r="F846" s="6">
        <v>81.519371517034372</v>
      </c>
    </row>
    <row r="847" spans="1:6" x14ac:dyDescent="0.25">
      <c r="A847" s="1" t="s">
        <v>883</v>
      </c>
      <c r="B847" s="1">
        <v>2003</v>
      </c>
      <c r="C847" s="4">
        <v>0.96495891444836046</v>
      </c>
      <c r="D847" s="5">
        <v>97.666724687109252</v>
      </c>
      <c r="E847" s="4">
        <v>-3.8141783909360072E-2</v>
      </c>
      <c r="F847" s="6">
        <v>148.10967047748801</v>
      </c>
    </row>
    <row r="848" spans="1:6" x14ac:dyDescent="0.25">
      <c r="A848" s="1" t="s">
        <v>884</v>
      </c>
      <c r="B848" s="1">
        <v>2004</v>
      </c>
      <c r="C848" s="4">
        <v>0.97514642174773225</v>
      </c>
      <c r="D848" s="5">
        <v>98.69783643265383</v>
      </c>
      <c r="E848" s="4">
        <v>-2.8557010898374036E-2</v>
      </c>
      <c r="F848" s="6">
        <v>110.8907093604048</v>
      </c>
    </row>
    <row r="849" spans="1:6" x14ac:dyDescent="0.25">
      <c r="A849" s="1" t="s">
        <v>885</v>
      </c>
      <c r="B849" s="1">
        <v>2005</v>
      </c>
      <c r="C849" s="4">
        <v>0.97505513189690907</v>
      </c>
      <c r="D849" s="5">
        <v>98.688596680998529</v>
      </c>
      <c r="E849" s="4">
        <v>-2.9959024145728375E-2</v>
      </c>
      <c r="F849" s="6">
        <v>116.33491513127767</v>
      </c>
    </row>
    <row r="850" spans="1:6" x14ac:dyDescent="0.25">
      <c r="A850" s="1" t="s">
        <v>886</v>
      </c>
      <c r="B850" s="1">
        <v>2006</v>
      </c>
      <c r="C850" s="4">
        <v>0.97926830605048776</v>
      </c>
      <c r="D850" s="5">
        <v>99.115026152715103</v>
      </c>
      <c r="E850" s="4">
        <v>-2.6551854689003007E-2</v>
      </c>
      <c r="F850" s="6">
        <v>103.10441844827598</v>
      </c>
    </row>
    <row r="851" spans="1:6" x14ac:dyDescent="0.25">
      <c r="A851" s="1" t="s">
        <v>887</v>
      </c>
      <c r="B851" s="1">
        <v>2007</v>
      </c>
      <c r="C851" s="4">
        <v>0.99383429829809677</v>
      </c>
      <c r="D851" s="5">
        <v>100.58929902935365</v>
      </c>
      <c r="E851" s="4">
        <v>-1.2017635598192911E-2</v>
      </c>
      <c r="F851" s="6">
        <v>46.66609334782801</v>
      </c>
    </row>
    <row r="852" spans="1:6" x14ac:dyDescent="0.25">
      <c r="A852" s="1" t="s">
        <v>888</v>
      </c>
      <c r="B852" s="1">
        <v>2008</v>
      </c>
      <c r="C852" s="4">
        <v>0.98588685659809061</v>
      </c>
      <c r="D852" s="5">
        <v>99.784911828137851</v>
      </c>
      <c r="E852" s="4">
        <v>-2.1928993007713893E-2</v>
      </c>
      <c r="F852" s="6">
        <v>85.153225554261581</v>
      </c>
    </row>
    <row r="853" spans="1:6" x14ac:dyDescent="0.25">
      <c r="A853" s="1" t="s">
        <v>889</v>
      </c>
      <c r="B853" s="1">
        <v>2009</v>
      </c>
      <c r="C853" s="4">
        <v>0.96424852041205156</v>
      </c>
      <c r="D853" s="5">
        <v>97.594823326621565</v>
      </c>
      <c r="E853" s="4">
        <v>-4.8104776781298764E-2</v>
      </c>
      <c r="F853" s="6">
        <v>186.79731012064278</v>
      </c>
    </row>
    <row r="854" spans="1:6" x14ac:dyDescent="0.25">
      <c r="A854" s="1" t="s">
        <v>890</v>
      </c>
      <c r="B854" s="1">
        <v>2010</v>
      </c>
      <c r="C854" s="4">
        <v>0.98391510091424317</v>
      </c>
      <c r="D854" s="5">
        <v>99.58534382929237</v>
      </c>
      <c r="E854" s="4">
        <v>-2.8381303402821634E-2</v>
      </c>
      <c r="F854" s="6">
        <v>110.20841355251774</v>
      </c>
    </row>
    <row r="855" spans="1:6" x14ac:dyDescent="0.25">
      <c r="A855" s="1" t="s">
        <v>891</v>
      </c>
      <c r="B855" s="1">
        <v>2011</v>
      </c>
      <c r="C855" s="4">
        <v>0.97683802094328565</v>
      </c>
      <c r="D855" s="5">
        <v>98.869048854695137</v>
      </c>
      <c r="E855" s="4">
        <v>-3.7528822563056896E-2</v>
      </c>
      <c r="F855" s="6">
        <v>145.72945923115137</v>
      </c>
    </row>
    <row r="856" spans="1:6" x14ac:dyDescent="0.25">
      <c r="A856" s="1" t="s">
        <v>892</v>
      </c>
      <c r="B856" s="1">
        <v>2012</v>
      </c>
      <c r="C856" s="4">
        <v>0.96214479708401701</v>
      </c>
      <c r="D856" s="5">
        <v>97.381898440369326</v>
      </c>
      <c r="E856" s="4">
        <v>-5.5063793331754152E-2</v>
      </c>
      <c r="F856" s="6">
        <v>213.82010618557453</v>
      </c>
    </row>
    <row r="857" spans="1:6" x14ac:dyDescent="0.25">
      <c r="A857" s="1" t="s">
        <v>893</v>
      </c>
      <c r="B857" s="1">
        <v>2013</v>
      </c>
      <c r="C857" s="4">
        <v>0.97247249047106732</v>
      </c>
      <c r="D857" s="5">
        <v>98.427198889521151</v>
      </c>
      <c r="E857" s="4">
        <v>-4.5206713090268469E-2</v>
      </c>
      <c r="F857" s="6">
        <v>175.54373951363362</v>
      </c>
    </row>
    <row r="858" spans="1:6" x14ac:dyDescent="0.25">
      <c r="A858" s="1" t="s">
        <v>894</v>
      </c>
      <c r="B858" s="1">
        <v>2014</v>
      </c>
      <c r="C858" s="4">
        <v>0.97577107734099333</v>
      </c>
      <c r="D858" s="5">
        <v>98.761059918066337</v>
      </c>
      <c r="E858" s="4">
        <v>-3.9997716498831881E-2</v>
      </c>
      <c r="F858" s="6">
        <v>155.31650602845039</v>
      </c>
    </row>
    <row r="859" spans="1:6" x14ac:dyDescent="0.25">
      <c r="A859" s="1" t="s">
        <v>895</v>
      </c>
      <c r="B859" s="1">
        <v>2015</v>
      </c>
      <c r="C859" s="4">
        <v>0.98801195344653825</v>
      </c>
      <c r="D859" s="5">
        <v>100</v>
      </c>
      <c r="E859" s="4">
        <v>-2.5752392660381651E-2</v>
      </c>
      <c r="F859" s="6">
        <v>100</v>
      </c>
    </row>
    <row r="860" spans="1:6" x14ac:dyDescent="0.25">
      <c r="A860" s="1" t="s">
        <v>896</v>
      </c>
      <c r="B860" s="1">
        <v>2016</v>
      </c>
      <c r="C860" s="4">
        <v>1.0014916309497459</v>
      </c>
      <c r="D860" s="5">
        <v>101.36432332181668</v>
      </c>
      <c r="E860" s="4">
        <v>-9.9760480135393514E-3</v>
      </c>
      <c r="F860" s="6">
        <v>38.738334511677586</v>
      </c>
    </row>
    <row r="861" spans="1:6" x14ac:dyDescent="0.25">
      <c r="A861" s="1" t="s">
        <v>897</v>
      </c>
      <c r="B861" s="1">
        <v>2017</v>
      </c>
      <c r="C861" s="4">
        <v>1.0187178557500089</v>
      </c>
      <c r="D861" s="5">
        <v>103.10784724783517</v>
      </c>
      <c r="E861" s="4">
        <v>1.08154895189152E-2</v>
      </c>
      <c r="F861" s="6">
        <v>-41.997998638604614</v>
      </c>
    </row>
    <row r="862" spans="1:6" x14ac:dyDescent="0.25">
      <c r="A862" s="1" t="s">
        <v>898</v>
      </c>
      <c r="B862" s="1">
        <v>2018</v>
      </c>
      <c r="C862" s="4">
        <v>1.0318917158492134</v>
      </c>
      <c r="D862" s="5">
        <v>104.44121776559554</v>
      </c>
      <c r="E862" s="4">
        <v>2.6758512533044065E-2</v>
      </c>
      <c r="F862" s="6">
        <v>-103.90689861688178</v>
      </c>
    </row>
    <row r="863" spans="1:6" x14ac:dyDescent="0.25">
      <c r="A863" s="1" t="s">
        <v>899</v>
      </c>
      <c r="B863" s="1">
        <v>2019</v>
      </c>
      <c r="C863" s="4">
        <v>1.0481045162615903</v>
      </c>
      <c r="D863" s="5">
        <v>106.08216961398368</v>
      </c>
      <c r="E863" s="4">
        <v>4.4854564795242746E-2</v>
      </c>
      <c r="F863" s="6">
        <v>-174.17630038023037</v>
      </c>
    </row>
    <row r="864" spans="1:6" x14ac:dyDescent="0.25">
      <c r="A864" s="1" t="s">
        <v>900</v>
      </c>
      <c r="B864" s="1">
        <v>2020</v>
      </c>
      <c r="C864" s="4">
        <v>0.99771061405520334</v>
      </c>
      <c r="D864" s="5">
        <v>100.98163393416776</v>
      </c>
      <c r="E864" s="4">
        <v>-1.2005063516242753E-2</v>
      </c>
      <c r="F864" s="6">
        <v>46.617274264817141</v>
      </c>
    </row>
    <row r="865" spans="1:6" x14ac:dyDescent="0.25">
      <c r="A865" s="1" t="s">
        <v>901</v>
      </c>
      <c r="B865" s="1">
        <v>2021</v>
      </c>
      <c r="C865" s="4">
        <v>1.0387618397985801</v>
      </c>
      <c r="D865" s="5">
        <v>105.13656602787124</v>
      </c>
      <c r="E865" s="4">
        <v>3.3954316323382971E-2</v>
      </c>
      <c r="F865" s="6">
        <v>-131.84917134173492</v>
      </c>
    </row>
    <row r="866" spans="1:6" x14ac:dyDescent="0.25">
      <c r="A866" s="1" t="s">
        <v>902</v>
      </c>
      <c r="B866" s="1">
        <v>1995</v>
      </c>
      <c r="C866" s="4">
        <v>0.94818603803700008</v>
      </c>
      <c r="D866" s="5">
        <v>63.513422970814538</v>
      </c>
      <c r="E866" s="4">
        <v>-5.5348739042277662E-2</v>
      </c>
      <c r="F866" s="6">
        <v>-12.004952869986036</v>
      </c>
    </row>
    <row r="867" spans="1:6" x14ac:dyDescent="0.25">
      <c r="A867" s="1" t="s">
        <v>903</v>
      </c>
      <c r="B867" s="1">
        <v>1996</v>
      </c>
      <c r="C867" s="4">
        <v>1.0087344744417694</v>
      </c>
      <c r="D867" s="5">
        <v>67.569207697996433</v>
      </c>
      <c r="E867" s="4">
        <v>9.0987747050668144E-3</v>
      </c>
      <c r="F867" s="6">
        <v>1.9734932249407442</v>
      </c>
    </row>
    <row r="868" spans="1:6" x14ac:dyDescent="0.25">
      <c r="A868" s="1" t="s">
        <v>904</v>
      </c>
      <c r="B868" s="1">
        <v>1997</v>
      </c>
      <c r="C868" s="4">
        <v>0.95877386699203537</v>
      </c>
      <c r="D868" s="5">
        <v>64.22263955045959</v>
      </c>
      <c r="E868" s="4">
        <v>-4.3045288757383005E-2</v>
      </c>
      <c r="F868" s="6">
        <v>-9.33637643330235</v>
      </c>
    </row>
    <row r="869" spans="1:6" x14ac:dyDescent="0.25">
      <c r="A869" s="1" t="s">
        <v>905</v>
      </c>
      <c r="B869" s="1">
        <v>1998</v>
      </c>
      <c r="C869" s="4">
        <v>0.96063861628491809</v>
      </c>
      <c r="D869" s="5">
        <v>64.347548171576364</v>
      </c>
      <c r="E869" s="4">
        <v>-4.0141270020149722E-2</v>
      </c>
      <c r="F869" s="6">
        <v>-8.7065046660808338</v>
      </c>
    </row>
    <row r="870" spans="1:6" x14ac:dyDescent="0.25">
      <c r="A870" s="1" t="s">
        <v>906</v>
      </c>
      <c r="B870" s="1">
        <v>1999</v>
      </c>
      <c r="C870" s="4">
        <v>0.96989838537595996</v>
      </c>
      <c r="D870" s="5">
        <v>64.967805808051367</v>
      </c>
      <c r="E870" s="4">
        <v>-3.029173317717393E-2</v>
      </c>
      <c r="F870" s="6">
        <v>-6.5701736920220322</v>
      </c>
    </row>
    <row r="871" spans="1:6" x14ac:dyDescent="0.25">
      <c r="A871" s="1" t="s">
        <v>907</v>
      </c>
      <c r="B871" s="1">
        <v>2000</v>
      </c>
      <c r="C871" s="4">
        <v>1</v>
      </c>
      <c r="D871" s="5">
        <v>66.984136469995263</v>
      </c>
      <c r="E871" s="4">
        <v>0</v>
      </c>
      <c r="F871" s="6">
        <v>0</v>
      </c>
    </row>
    <row r="872" spans="1:6" x14ac:dyDescent="0.25">
      <c r="A872" s="1" t="s">
        <v>908</v>
      </c>
      <c r="B872" s="1">
        <v>2001</v>
      </c>
      <c r="C872" s="4">
        <v>1.0562517867711729</v>
      </c>
      <c r="D872" s="5">
        <v>70.752113831756589</v>
      </c>
      <c r="E872" s="4">
        <v>5.6006598387521978E-2</v>
      </c>
      <c r="F872" s="6">
        <v>12.147640319987481</v>
      </c>
    </row>
    <row r="873" spans="1:6" x14ac:dyDescent="0.25">
      <c r="A873" s="1" t="s">
        <v>909</v>
      </c>
      <c r="B873" s="1">
        <v>2002</v>
      </c>
      <c r="C873" s="4">
        <v>1.1867612094435405</v>
      </c>
      <c r="D873" s="5">
        <v>79.494174810662741</v>
      </c>
      <c r="E873" s="4">
        <v>0.1733990112044293</v>
      </c>
      <c r="F873" s="6">
        <v>37.609654587095591</v>
      </c>
    </row>
    <row r="874" spans="1:6" x14ac:dyDescent="0.25">
      <c r="A874" s="1" t="s">
        <v>910</v>
      </c>
      <c r="B874" s="1">
        <v>2003</v>
      </c>
      <c r="C874" s="4">
        <v>1.2103423876153983</v>
      </c>
      <c r="D874" s="5">
        <v>81.073739667449743</v>
      </c>
      <c r="E874" s="4">
        <v>0.19592498611311859</v>
      </c>
      <c r="F874" s="6">
        <v>42.495461776356805</v>
      </c>
    </row>
    <row r="875" spans="1:6" x14ac:dyDescent="0.25">
      <c r="A875" s="1" t="s">
        <v>911</v>
      </c>
      <c r="B875" s="1">
        <v>2004</v>
      </c>
      <c r="C875" s="4">
        <v>1.3559775668603713</v>
      </c>
      <c r="D875" s="5">
        <v>90.828986388827246</v>
      </c>
      <c r="E875" s="4">
        <v>0.32599217155507915</v>
      </c>
      <c r="F875" s="6">
        <v>70.706591030263922</v>
      </c>
    </row>
    <row r="876" spans="1:6" x14ac:dyDescent="0.25">
      <c r="A876" s="1" t="s">
        <v>912</v>
      </c>
      <c r="B876" s="1">
        <v>2005</v>
      </c>
      <c r="C876" s="4">
        <v>1.4028785013021314</v>
      </c>
      <c r="D876" s="5">
        <v>93.970604982044406</v>
      </c>
      <c r="E876" s="4">
        <v>0.37222719955579703</v>
      </c>
      <c r="F876" s="6">
        <v>80.734811034826876</v>
      </c>
    </row>
    <row r="877" spans="1:6" x14ac:dyDescent="0.25">
      <c r="A877" s="1" t="s">
        <v>913</v>
      </c>
      <c r="B877" s="1">
        <v>2006</v>
      </c>
      <c r="C877" s="4">
        <v>1.4594738593992183</v>
      </c>
      <c r="D877" s="5">
        <v>97.761596172387911</v>
      </c>
      <c r="E877" s="4">
        <v>0.43947200630038952</v>
      </c>
      <c r="F877" s="6">
        <v>95.319980447693254</v>
      </c>
    </row>
    <row r="878" spans="1:6" x14ac:dyDescent="0.25">
      <c r="A878" s="1" t="s">
        <v>914</v>
      </c>
      <c r="B878" s="1">
        <v>2007</v>
      </c>
      <c r="C878" s="4">
        <v>1.468748955446094</v>
      </c>
      <c r="D878" s="5">
        <v>98.382880471764153</v>
      </c>
      <c r="E878" s="4">
        <v>0.46898396612228743</v>
      </c>
      <c r="F878" s="6">
        <v>101.72102395642044</v>
      </c>
    </row>
    <row r="879" spans="1:6" x14ac:dyDescent="0.25">
      <c r="A879" s="1" t="s">
        <v>915</v>
      </c>
      <c r="B879" s="1">
        <v>2008</v>
      </c>
      <c r="C879" s="4">
        <v>1.5211638238401723</v>
      </c>
      <c r="D879" s="5">
        <v>101.89384516932995</v>
      </c>
      <c r="E879" s="4">
        <v>0.53376541122893306</v>
      </c>
      <c r="F879" s="6">
        <v>115.77189862514288</v>
      </c>
    </row>
    <row r="880" spans="1:6" x14ac:dyDescent="0.25">
      <c r="A880" s="1" t="s">
        <v>916</v>
      </c>
      <c r="B880" s="1">
        <v>2009</v>
      </c>
      <c r="C880" s="4">
        <v>1.4342722921306326</v>
      </c>
      <c r="D880" s="5">
        <v>96.073490951211198</v>
      </c>
      <c r="E880" s="4">
        <v>0.42560521163699261</v>
      </c>
      <c r="F880" s="6">
        <v>92.312319943183908</v>
      </c>
    </row>
    <row r="881" spans="1:6" x14ac:dyDescent="0.25">
      <c r="A881" s="1" t="s">
        <v>917</v>
      </c>
      <c r="B881" s="1">
        <v>2010</v>
      </c>
      <c r="C881" s="4">
        <v>1.3775133145475322</v>
      </c>
      <c r="D881" s="5">
        <v>92.271539850887422</v>
      </c>
      <c r="E881" s="4">
        <v>0.34983153345745077</v>
      </c>
      <c r="F881" s="6">
        <v>75.877267382437154</v>
      </c>
    </row>
    <row r="882" spans="1:6" x14ac:dyDescent="0.25">
      <c r="A882" s="1" t="s">
        <v>918</v>
      </c>
      <c r="B882" s="1">
        <v>2011</v>
      </c>
      <c r="C882" s="4">
        <v>1.3975875296743574</v>
      </c>
      <c r="D882" s="5">
        <v>93.616193816470698</v>
      </c>
      <c r="E882" s="4">
        <v>0.36063172612096928</v>
      </c>
      <c r="F882" s="6">
        <v>78.219792364140375</v>
      </c>
    </row>
    <row r="883" spans="1:6" x14ac:dyDescent="0.25">
      <c r="A883" s="1" t="s">
        <v>919</v>
      </c>
      <c r="B883" s="1">
        <v>2012</v>
      </c>
      <c r="C883" s="4">
        <v>1.3889507966310499</v>
      </c>
      <c r="D883" s="5">
        <v>93.037669711642877</v>
      </c>
      <c r="E883" s="4">
        <v>0.35432141127023631</v>
      </c>
      <c r="F883" s="6">
        <v>76.851106578544488</v>
      </c>
    </row>
    <row r="884" spans="1:6" x14ac:dyDescent="0.25">
      <c r="A884" s="1" t="s">
        <v>920</v>
      </c>
      <c r="B884" s="1">
        <v>2013</v>
      </c>
      <c r="C884" s="4">
        <v>1.4252565916055426</v>
      </c>
      <c r="D884" s="5">
        <v>95.469582036865972</v>
      </c>
      <c r="E884" s="4">
        <v>0.38958921267591085</v>
      </c>
      <c r="F884" s="6">
        <v>84.500572510907432</v>
      </c>
    </row>
    <row r="885" spans="1:6" x14ac:dyDescent="0.25">
      <c r="A885" s="1" t="s">
        <v>921</v>
      </c>
      <c r="B885" s="1">
        <v>2014</v>
      </c>
      <c r="C885" s="4">
        <v>1.4490537059154589</v>
      </c>
      <c r="D885" s="5">
        <v>97.063611189393498</v>
      </c>
      <c r="E885" s="4">
        <v>0.41863144986701073</v>
      </c>
      <c r="F885" s="6">
        <v>90.799734781827382</v>
      </c>
    </row>
    <row r="886" spans="1:6" x14ac:dyDescent="0.25">
      <c r="A886" s="1" t="s">
        <v>922</v>
      </c>
      <c r="B886" s="1">
        <v>2015</v>
      </c>
      <c r="C886" s="4">
        <v>1.4928907838469156</v>
      </c>
      <c r="D886" s="5">
        <v>100.00000000000001</v>
      </c>
      <c r="E886" s="4">
        <v>0.46104919895734697</v>
      </c>
      <c r="F886" s="6">
        <v>100</v>
      </c>
    </row>
    <row r="887" spans="1:6" x14ac:dyDescent="0.25">
      <c r="A887" s="1" t="s">
        <v>923</v>
      </c>
      <c r="B887" s="1">
        <v>2016</v>
      </c>
      <c r="C887" s="4">
        <v>1.5572692427116046</v>
      </c>
      <c r="D887" s="5">
        <v>104.31233547432031</v>
      </c>
      <c r="E887" s="4">
        <v>0.52897927515477672</v>
      </c>
      <c r="F887" s="6">
        <v>114.73380202179119</v>
      </c>
    </row>
    <row r="888" spans="1:6" x14ac:dyDescent="0.25">
      <c r="A888" s="1" t="s">
        <v>924</v>
      </c>
      <c r="B888" s="1">
        <v>2017</v>
      </c>
      <c r="C888" s="4">
        <v>1.6329633781689474</v>
      </c>
      <c r="D888" s="5">
        <v>109.38264177377326</v>
      </c>
      <c r="E888" s="4">
        <v>0.63302940510625216</v>
      </c>
      <c r="F888" s="6">
        <v>137.30192060583443</v>
      </c>
    </row>
    <row r="889" spans="1:6" x14ac:dyDescent="0.25">
      <c r="A889" s="1" t="s">
        <v>925</v>
      </c>
      <c r="B889" s="1">
        <v>2018</v>
      </c>
      <c r="C889" s="4">
        <v>1.6786752248067804</v>
      </c>
      <c r="D889" s="5">
        <v>112.44461034725737</v>
      </c>
      <c r="E889" s="4">
        <v>0.68989835155709056</v>
      </c>
      <c r="F889" s="6">
        <v>149.63660128187647</v>
      </c>
    </row>
    <row r="890" spans="1:6" x14ac:dyDescent="0.25">
      <c r="A890" s="1" t="s">
        <v>926</v>
      </c>
      <c r="B890" s="1">
        <v>2019</v>
      </c>
      <c r="C890" s="4">
        <v>1.7102384925579819</v>
      </c>
      <c r="D890" s="5">
        <v>114.55884858174284</v>
      </c>
      <c r="E890" s="4">
        <v>0.72825847739011595</v>
      </c>
      <c r="F890" s="6">
        <v>157.95678184390238</v>
      </c>
    </row>
    <row r="891" spans="1:6" x14ac:dyDescent="0.25">
      <c r="A891" s="1" t="s">
        <v>927</v>
      </c>
      <c r="B891" s="1">
        <v>2020</v>
      </c>
      <c r="C891" s="4">
        <v>1.6129903214263772</v>
      </c>
      <c r="D891" s="5">
        <v>108.04476381520597</v>
      </c>
      <c r="E891" s="4">
        <v>0.58818677779150319</v>
      </c>
      <c r="F891" s="6">
        <v>127.57570756476211</v>
      </c>
    </row>
    <row r="892" spans="1:6" x14ac:dyDescent="0.25">
      <c r="A892" s="1" t="s">
        <v>928</v>
      </c>
      <c r="B892" s="1">
        <v>2021</v>
      </c>
      <c r="C892" s="4">
        <v>1.6545267584703556</v>
      </c>
      <c r="D892" s="5">
        <v>110.82704618263719</v>
      </c>
      <c r="E892" s="4">
        <v>0.64249221129626966</v>
      </c>
      <c r="F892" s="6">
        <v>139.3543710192431</v>
      </c>
    </row>
    <row r="893" spans="1:6" x14ac:dyDescent="0.25">
      <c r="A893" s="1" t="s">
        <v>929</v>
      </c>
      <c r="B893" s="1">
        <v>1995</v>
      </c>
      <c r="C893" s="4">
        <v>0.89583335635764283</v>
      </c>
      <c r="D893" s="5">
        <v>61.892348997797789</v>
      </c>
      <c r="E893" s="4">
        <v>-0.10185172308825868</v>
      </c>
      <c r="F893" s="6">
        <v>-18.147287817490206</v>
      </c>
    </row>
    <row r="894" spans="1:6" x14ac:dyDescent="0.25">
      <c r="A894" s="1" t="s">
        <v>930</v>
      </c>
      <c r="B894" s="1">
        <v>1996</v>
      </c>
      <c r="C894" s="4">
        <v>0.93069299627732138</v>
      </c>
      <c r="D894" s="5">
        <v>64.300771261307418</v>
      </c>
      <c r="E894" s="4">
        <v>-7.049476701845192E-2</v>
      </c>
      <c r="F894" s="6">
        <v>-12.560306177659918</v>
      </c>
    </row>
    <row r="895" spans="1:6" x14ac:dyDescent="0.25">
      <c r="A895" s="1" t="s">
        <v>931</v>
      </c>
      <c r="B895" s="1">
        <v>1997</v>
      </c>
      <c r="C895" s="4">
        <v>0.96642614593828491</v>
      </c>
      <c r="D895" s="5">
        <v>66.769543554626637</v>
      </c>
      <c r="E895" s="4">
        <v>-3.4785245310500423E-2</v>
      </c>
      <c r="F895" s="6">
        <v>-6.1978122638597082</v>
      </c>
    </row>
    <row r="896" spans="1:6" x14ac:dyDescent="0.25">
      <c r="A896" s="1" t="s">
        <v>932</v>
      </c>
      <c r="B896" s="1">
        <v>1998</v>
      </c>
      <c r="C896" s="4">
        <v>0.9772043039696342</v>
      </c>
      <c r="D896" s="5">
        <v>67.514197137455895</v>
      </c>
      <c r="E896" s="4">
        <v>-2.3523820082794966E-2</v>
      </c>
      <c r="F896" s="6">
        <v>-4.1913236287560478</v>
      </c>
    </row>
    <row r="897" spans="1:6" x14ac:dyDescent="0.25">
      <c r="A897" s="1" t="s">
        <v>933</v>
      </c>
      <c r="B897" s="1">
        <v>1999</v>
      </c>
      <c r="C897" s="4">
        <v>0.97282652191376773</v>
      </c>
      <c r="D897" s="5">
        <v>67.211739975177807</v>
      </c>
      <c r="E897" s="4">
        <v>-2.7616248402392407E-2</v>
      </c>
      <c r="F897" s="6">
        <v>-4.9204863010834234</v>
      </c>
    </row>
    <row r="898" spans="1:6" x14ac:dyDescent="0.25">
      <c r="A898" s="1" t="s">
        <v>934</v>
      </c>
      <c r="B898" s="1">
        <v>2000</v>
      </c>
      <c r="C898" s="4">
        <v>1</v>
      </c>
      <c r="D898" s="5">
        <v>69.089131989285463</v>
      </c>
      <c r="E898" s="4">
        <v>0</v>
      </c>
      <c r="F898" s="6">
        <v>0</v>
      </c>
    </row>
    <row r="899" spans="1:6" x14ac:dyDescent="0.25">
      <c r="A899" s="1" t="s">
        <v>935</v>
      </c>
      <c r="B899" s="1">
        <v>2001</v>
      </c>
      <c r="C899" s="4">
        <v>1.0251511390528332</v>
      </c>
      <c r="D899" s="5">
        <v>70.826802354987535</v>
      </c>
      <c r="E899" s="4">
        <v>2.5331525774166641E-2</v>
      </c>
      <c r="F899" s="6">
        <v>4.5134090532923619</v>
      </c>
    </row>
    <row r="900" spans="1:6" x14ac:dyDescent="0.25">
      <c r="A900" s="1" t="s">
        <v>936</v>
      </c>
      <c r="B900" s="1">
        <v>2002</v>
      </c>
      <c r="C900" s="4">
        <v>1.0660905744722537</v>
      </c>
      <c r="D900" s="5">
        <v>73.655272412246717</v>
      </c>
      <c r="E900" s="4">
        <v>6.6884917843246794E-2</v>
      </c>
      <c r="F900" s="6">
        <v>11.917126367109134</v>
      </c>
    </row>
    <row r="901" spans="1:6" x14ac:dyDescent="0.25">
      <c r="A901" s="1" t="s">
        <v>937</v>
      </c>
      <c r="B901" s="1">
        <v>2003</v>
      </c>
      <c r="C901" s="4">
        <v>1.1207819576011053</v>
      </c>
      <c r="D901" s="5">
        <v>77.433852599912512</v>
      </c>
      <c r="E901" s="4">
        <v>0.12268353784669483</v>
      </c>
      <c r="F901" s="6">
        <v>21.858967175672422</v>
      </c>
    </row>
    <row r="902" spans="1:6" x14ac:dyDescent="0.25">
      <c r="A902" s="1" t="s">
        <v>938</v>
      </c>
      <c r="B902" s="1">
        <v>2004</v>
      </c>
      <c r="C902" s="4">
        <v>1.1769384938108751</v>
      </c>
      <c r="D902" s="5">
        <v>81.313658942170392</v>
      </c>
      <c r="E902" s="4">
        <v>0.18018171568145269</v>
      </c>
      <c r="F902" s="6">
        <v>32.103624315585577</v>
      </c>
    </row>
    <row r="903" spans="1:6" x14ac:dyDescent="0.25">
      <c r="A903" s="1" t="s">
        <v>939</v>
      </c>
      <c r="B903" s="1">
        <v>2005</v>
      </c>
      <c r="C903" s="4">
        <v>1.2251191768611647</v>
      </c>
      <c r="D903" s="5">
        <v>84.642420512765767</v>
      </c>
      <c r="E903" s="4">
        <v>0.23477048099261411</v>
      </c>
      <c r="F903" s="6">
        <v>41.829900962320785</v>
      </c>
    </row>
    <row r="904" spans="1:6" x14ac:dyDescent="0.25">
      <c r="A904" s="1" t="s">
        <v>940</v>
      </c>
      <c r="B904" s="1">
        <v>2006</v>
      </c>
      <c r="C904" s="4">
        <v>1.2899397379903452</v>
      </c>
      <c r="D904" s="5">
        <v>89.120816816239284</v>
      </c>
      <c r="E904" s="4">
        <v>0.31145413872931105</v>
      </c>
      <c r="F904" s="6">
        <v>55.492904057907786</v>
      </c>
    </row>
    <row r="905" spans="1:6" x14ac:dyDescent="0.25">
      <c r="A905" s="1" t="s">
        <v>941</v>
      </c>
      <c r="B905" s="1">
        <v>2007</v>
      </c>
      <c r="C905" s="4">
        <v>1.3792147744008338</v>
      </c>
      <c r="D905" s="5">
        <v>95.28875159015179</v>
      </c>
      <c r="E905" s="4">
        <v>0.42193031941977499</v>
      </c>
      <c r="F905" s="6">
        <v>75.176842504679328</v>
      </c>
    </row>
    <row r="906" spans="1:6" x14ac:dyDescent="0.25">
      <c r="A906" s="1" t="s">
        <v>942</v>
      </c>
      <c r="B906" s="1">
        <v>2008</v>
      </c>
      <c r="C906" s="4">
        <v>1.4005172227161777</v>
      </c>
      <c r="D906" s="5">
        <v>96.760519253505507</v>
      </c>
      <c r="E906" s="4">
        <v>0.46309059049432788</v>
      </c>
      <c r="F906" s="6">
        <v>82.510516037021702</v>
      </c>
    </row>
    <row r="907" spans="1:6" x14ac:dyDescent="0.25">
      <c r="A907" s="1" t="s">
        <v>943</v>
      </c>
      <c r="B907" s="1">
        <v>2009</v>
      </c>
      <c r="C907" s="4">
        <v>1.3294905078870085</v>
      </c>
      <c r="D907" s="5">
        <v>91.853345177907698</v>
      </c>
      <c r="E907" s="4">
        <v>0.37853952496743681</v>
      </c>
      <c r="F907" s="6">
        <v>67.4457485999272</v>
      </c>
    </row>
    <row r="908" spans="1:6" x14ac:dyDescent="0.25">
      <c r="A908" s="1" t="s">
        <v>944</v>
      </c>
      <c r="B908" s="1">
        <v>2010</v>
      </c>
      <c r="C908" s="4">
        <v>1.4006499422606709</v>
      </c>
      <c r="D908" s="5">
        <v>96.769688731632556</v>
      </c>
      <c r="E908" s="4">
        <v>0.46106713268112598</v>
      </c>
      <c r="F908" s="6">
        <v>82.149989280975518</v>
      </c>
    </row>
    <row r="909" spans="1:6" x14ac:dyDescent="0.25">
      <c r="A909" s="1" t="s">
        <v>945</v>
      </c>
      <c r="B909" s="1">
        <v>2011</v>
      </c>
      <c r="C909" s="4">
        <v>1.4010260035477888</v>
      </c>
      <c r="D909" s="5">
        <v>96.795670479534309</v>
      </c>
      <c r="E909" s="4">
        <v>0.47377958449437285</v>
      </c>
      <c r="F909" s="6">
        <v>84.415012541515338</v>
      </c>
    </row>
    <row r="910" spans="1:6" x14ac:dyDescent="0.25">
      <c r="A910" s="1" t="s">
        <v>946</v>
      </c>
      <c r="B910" s="1">
        <v>2012</v>
      </c>
      <c r="C910" s="4">
        <v>1.4130555426524893</v>
      </c>
      <c r="D910" s="5">
        <v>97.626780894509238</v>
      </c>
      <c r="E910" s="4">
        <v>0.49225694998200464</v>
      </c>
      <c r="F910" s="6">
        <v>87.707191205222884</v>
      </c>
    </row>
    <row r="911" spans="1:6" x14ac:dyDescent="0.25">
      <c r="A911" s="1" t="s">
        <v>947</v>
      </c>
      <c r="B911" s="1">
        <v>2013</v>
      </c>
      <c r="C911" s="4">
        <v>1.4138593951143532</v>
      </c>
      <c r="D911" s="5">
        <v>97.682318363346852</v>
      </c>
      <c r="E911" s="4">
        <v>0.49484795130010162</v>
      </c>
      <c r="F911" s="6">
        <v>88.168839228735038</v>
      </c>
    </row>
    <row r="912" spans="1:6" x14ac:dyDescent="0.25">
      <c r="A912" s="1" t="s">
        <v>948</v>
      </c>
      <c r="B912" s="1">
        <v>2014</v>
      </c>
      <c r="C912" s="4">
        <v>1.4282493945686618</v>
      </c>
      <c r="D912" s="5">
        <v>98.676510934971347</v>
      </c>
      <c r="E912" s="4">
        <v>0.52072337338050578</v>
      </c>
      <c r="F912" s="6">
        <v>92.779156243060228</v>
      </c>
    </row>
    <row r="913" spans="1:6" x14ac:dyDescent="0.25">
      <c r="A913" s="1" t="s">
        <v>949</v>
      </c>
      <c r="B913" s="1">
        <v>2015</v>
      </c>
      <c r="C913" s="4">
        <v>1.4474056500739982</v>
      </c>
      <c r="D913" s="5">
        <v>100</v>
      </c>
      <c r="E913" s="4">
        <v>0.56125038690406859</v>
      </c>
      <c r="F913" s="6">
        <v>100</v>
      </c>
    </row>
    <row r="914" spans="1:6" x14ac:dyDescent="0.25">
      <c r="A914" s="1" t="s">
        <v>950</v>
      </c>
      <c r="B914" s="1">
        <v>2016</v>
      </c>
      <c r="C914" s="4">
        <v>1.4422880347771507</v>
      </c>
      <c r="D914" s="5">
        <v>99.646428401285718</v>
      </c>
      <c r="E914" s="4">
        <v>0.56838522595844332</v>
      </c>
      <c r="F914" s="6">
        <v>101.27123993512618</v>
      </c>
    </row>
    <row r="915" spans="1:6" x14ac:dyDescent="0.25">
      <c r="A915" s="1" t="s">
        <v>951</v>
      </c>
      <c r="B915" s="1">
        <v>2017</v>
      </c>
      <c r="C915" s="4">
        <v>1.4492364329473972</v>
      </c>
      <c r="D915" s="5">
        <v>100.12648719958398</v>
      </c>
      <c r="E915" s="4">
        <v>0.59169324542382684</v>
      </c>
      <c r="F915" s="6">
        <v>105.42411359174024</v>
      </c>
    </row>
    <row r="916" spans="1:6" x14ac:dyDescent="0.25">
      <c r="A916" s="1" t="s">
        <v>952</v>
      </c>
      <c r="B916" s="1">
        <v>2018</v>
      </c>
      <c r="C916" s="4">
        <v>1.469494805029389</v>
      </c>
      <c r="D916" s="5">
        <v>101.52612054224478</v>
      </c>
      <c r="E916" s="4">
        <v>0.63402950310212913</v>
      </c>
      <c r="F916" s="6">
        <v>112.96731688676775</v>
      </c>
    </row>
    <row r="917" spans="1:6" x14ac:dyDescent="0.25">
      <c r="A917" s="1" t="s">
        <v>953</v>
      </c>
      <c r="B917" s="1">
        <v>2019</v>
      </c>
      <c r="C917" s="4">
        <v>1.4682504800639493</v>
      </c>
      <c r="D917" s="5">
        <v>101.44015121046993</v>
      </c>
      <c r="E917" s="4">
        <v>0.64549606592563236</v>
      </c>
      <c r="F917" s="6">
        <v>115.01035562510239</v>
      </c>
    </row>
    <row r="918" spans="1:6" x14ac:dyDescent="0.25">
      <c r="A918" s="1" t="s">
        <v>954</v>
      </c>
      <c r="B918" s="1">
        <v>2020</v>
      </c>
      <c r="C918" s="4">
        <v>1.3859232675295949</v>
      </c>
      <c r="D918" s="5">
        <v>95.752235557373965</v>
      </c>
      <c r="E918" s="4">
        <v>0.51958463092336316</v>
      </c>
      <c r="F918" s="6">
        <v>92.576262403926478</v>
      </c>
    </row>
    <row r="919" spans="1:6" x14ac:dyDescent="0.25">
      <c r="A919" s="1" t="s">
        <v>955</v>
      </c>
      <c r="B919" s="1">
        <v>2021</v>
      </c>
      <c r="C919" s="4">
        <v>1.4498602378140018</v>
      </c>
      <c r="D919" s="5">
        <v>100.16958533634839</v>
      </c>
      <c r="E919" s="4">
        <v>0.62033035408680048</v>
      </c>
      <c r="F919" s="6">
        <v>110.52649023702679</v>
      </c>
    </row>
    <row r="920" spans="1:6" x14ac:dyDescent="0.25">
      <c r="A920" s="1" t="s">
        <v>956</v>
      </c>
      <c r="B920" s="1">
        <v>1995</v>
      </c>
      <c r="C920" s="4">
        <v>0.87256406840461054</v>
      </c>
      <c r="D920" s="5">
        <v>75.86028233541802</v>
      </c>
      <c r="E920" s="4">
        <v>-0.12347376272992605</v>
      </c>
      <c r="F920" s="6">
        <v>-76.722053633947112</v>
      </c>
    </row>
    <row r="921" spans="1:6" x14ac:dyDescent="0.25">
      <c r="A921" s="1" t="s">
        <v>957</v>
      </c>
      <c r="B921" s="1">
        <v>1996</v>
      </c>
      <c r="C921" s="4">
        <v>0.90293426317767522</v>
      </c>
      <c r="D921" s="5">
        <v>78.500651832042777</v>
      </c>
      <c r="E921" s="4">
        <v>-9.3082621810080424E-2</v>
      </c>
      <c r="F921" s="6">
        <v>-57.838116738387363</v>
      </c>
    </row>
    <row r="922" spans="1:6" x14ac:dyDescent="0.25">
      <c r="A922" s="1" t="s">
        <v>958</v>
      </c>
      <c r="B922" s="1">
        <v>1997</v>
      </c>
      <c r="C922" s="4">
        <v>0.94723135233104616</v>
      </c>
      <c r="D922" s="5">
        <v>82.351818538868102</v>
      </c>
      <c r="E922" s="4">
        <v>-5.037869281130708E-2</v>
      </c>
      <c r="F922" s="6">
        <v>-31.303466310745694</v>
      </c>
    </row>
    <row r="923" spans="1:6" x14ac:dyDescent="0.25">
      <c r="A923" s="1" t="s">
        <v>959</v>
      </c>
      <c r="B923" s="1">
        <v>1998</v>
      </c>
      <c r="C923" s="4">
        <v>0.96519164082080966</v>
      </c>
      <c r="D923" s="5">
        <v>83.913277009362034</v>
      </c>
      <c r="E923" s="4">
        <v>-3.3381026577948558E-2</v>
      </c>
      <c r="F923" s="6">
        <v>-20.741741847386539</v>
      </c>
    </row>
    <row r="924" spans="1:6" x14ac:dyDescent="0.25">
      <c r="A924" s="1" t="s">
        <v>960</v>
      </c>
      <c r="B924" s="1">
        <v>1999</v>
      </c>
      <c r="C924" s="4">
        <v>0.98868937300370374</v>
      </c>
      <c r="D924" s="5">
        <v>85.956158056361332</v>
      </c>
      <c r="E924" s="4">
        <v>-1.1097505447757283E-2</v>
      </c>
      <c r="F924" s="6">
        <v>-6.8955816145991395</v>
      </c>
    </row>
    <row r="925" spans="1:6" x14ac:dyDescent="0.25">
      <c r="A925" s="1" t="s">
        <v>961</v>
      </c>
      <c r="B925" s="1">
        <v>2000</v>
      </c>
      <c r="C925" s="4">
        <v>1</v>
      </c>
      <c r="D925" s="5">
        <v>86.939498292796287</v>
      </c>
      <c r="E925" s="4">
        <v>0</v>
      </c>
      <c r="F925" s="6">
        <v>0</v>
      </c>
    </row>
    <row r="926" spans="1:6" x14ac:dyDescent="0.25">
      <c r="A926" s="1" t="s">
        <v>962</v>
      </c>
      <c r="B926" s="1">
        <v>2001</v>
      </c>
      <c r="C926" s="4">
        <v>1.0143808535136309</v>
      </c>
      <c r="D926" s="5">
        <v>88.18976248229356</v>
      </c>
      <c r="E926" s="4">
        <v>1.4519575629142356E-2</v>
      </c>
      <c r="F926" s="6">
        <v>9.0219301293814098</v>
      </c>
    </row>
    <row r="927" spans="1:6" x14ac:dyDescent="0.25">
      <c r="A927" s="1" t="s">
        <v>963</v>
      </c>
      <c r="B927" s="1">
        <v>2002</v>
      </c>
      <c r="C927" s="4">
        <v>1.027538610939303</v>
      </c>
      <c r="D927" s="5">
        <v>89.333691311539795</v>
      </c>
      <c r="E927" s="4">
        <v>2.8368931718723067E-2</v>
      </c>
      <c r="F927" s="6">
        <v>17.627410493858186</v>
      </c>
    </row>
    <row r="928" spans="1:6" x14ac:dyDescent="0.25">
      <c r="A928" s="1" t="s">
        <v>964</v>
      </c>
      <c r="B928" s="1">
        <v>2003</v>
      </c>
      <c r="C928" s="4">
        <v>1.0461353303546588</v>
      </c>
      <c r="D928" s="5">
        <v>90.950480767402738</v>
      </c>
      <c r="E928" s="4">
        <v>4.7626878878549106E-2</v>
      </c>
      <c r="F928" s="6">
        <v>29.593590370530826</v>
      </c>
    </row>
    <row r="929" spans="1:6" x14ac:dyDescent="0.25">
      <c r="A929" s="1" t="s">
        <v>965</v>
      </c>
      <c r="B929" s="1">
        <v>2004</v>
      </c>
      <c r="C929" s="4">
        <v>1.0740140133499498</v>
      </c>
      <c r="D929" s="5">
        <v>93.374239480077264</v>
      </c>
      <c r="E929" s="4">
        <v>7.7300535928752412E-2</v>
      </c>
      <c r="F929" s="6">
        <v>48.031709185300457</v>
      </c>
    </row>
    <row r="930" spans="1:6" x14ac:dyDescent="0.25">
      <c r="A930" s="1" t="s">
        <v>966</v>
      </c>
      <c r="B930" s="1">
        <v>2005</v>
      </c>
      <c r="C930" s="4">
        <v>1.1015783948848727</v>
      </c>
      <c r="D930" s="5">
        <v>95.770672981474661</v>
      </c>
      <c r="E930" s="4">
        <v>0.10642655855499261</v>
      </c>
      <c r="F930" s="6">
        <v>66.129548116164756</v>
      </c>
    </row>
    <row r="931" spans="1:6" x14ac:dyDescent="0.25">
      <c r="A931" s="1" t="s">
        <v>967</v>
      </c>
      <c r="B931" s="1">
        <v>2006</v>
      </c>
      <c r="C931" s="4">
        <v>1.1330262963012869</v>
      </c>
      <c r="D931" s="5">
        <v>98.50473775297904</v>
      </c>
      <c r="E931" s="4">
        <v>0.14285629064713401</v>
      </c>
      <c r="F931" s="6">
        <v>88.76564341000477</v>
      </c>
    </row>
    <row r="932" spans="1:6" x14ac:dyDescent="0.25">
      <c r="A932" s="1" t="s">
        <v>968</v>
      </c>
      <c r="B932" s="1">
        <v>2007</v>
      </c>
      <c r="C932" s="4">
        <v>1.1620407246501743</v>
      </c>
      <c r="D932" s="5">
        <v>101.02723759688359</v>
      </c>
      <c r="E932" s="4">
        <v>0.18125548052508444</v>
      </c>
      <c r="F932" s="6">
        <v>112.62548731676377</v>
      </c>
    </row>
    <row r="933" spans="1:6" x14ac:dyDescent="0.25">
      <c r="A933" s="1" t="s">
        <v>969</v>
      </c>
      <c r="B933" s="1">
        <v>2008</v>
      </c>
      <c r="C933" s="4">
        <v>1.1576168959970736</v>
      </c>
      <c r="D933" s="5">
        <v>100.64263215324972</v>
      </c>
      <c r="E933" s="4">
        <v>0.18051284521768252</v>
      </c>
      <c r="F933" s="6">
        <v>112.16404105785629</v>
      </c>
    </row>
    <row r="934" spans="1:6" x14ac:dyDescent="0.25">
      <c r="A934" s="1" t="s">
        <v>970</v>
      </c>
      <c r="B934" s="1">
        <v>2009</v>
      </c>
      <c r="C934" s="4">
        <v>1.0720652429351485</v>
      </c>
      <c r="D934" s="5">
        <v>93.20481435792658</v>
      </c>
      <c r="E934" s="4">
        <v>7.4104789126201998E-2</v>
      </c>
      <c r="F934" s="6">
        <v>46.045989691823294</v>
      </c>
    </row>
    <row r="935" spans="1:6" x14ac:dyDescent="0.25">
      <c r="A935" s="1" t="s">
        <v>971</v>
      </c>
      <c r="B935" s="1">
        <v>2010</v>
      </c>
      <c r="C935" s="4">
        <v>1.0985536841384929</v>
      </c>
      <c r="D935" s="5">
        <v>95.507706146703583</v>
      </c>
      <c r="E935" s="4">
        <v>0.10241107226286728</v>
      </c>
      <c r="F935" s="6">
        <v>63.634472661594913</v>
      </c>
    </row>
    <row r="936" spans="1:6" x14ac:dyDescent="0.25">
      <c r="A936" s="1" t="s">
        <v>972</v>
      </c>
      <c r="B936" s="1">
        <v>2011</v>
      </c>
      <c r="C936" s="4">
        <v>1.1198488469515659</v>
      </c>
      <c r="D936" s="5">
        <v>97.359096917735556</v>
      </c>
      <c r="E936" s="4">
        <v>0.12481872345026879</v>
      </c>
      <c r="F936" s="6">
        <v>77.557762745261641</v>
      </c>
    </row>
    <row r="937" spans="1:6" x14ac:dyDescent="0.25">
      <c r="A937" s="1" t="s">
        <v>973</v>
      </c>
      <c r="B937" s="1">
        <v>2012</v>
      </c>
      <c r="C937" s="4">
        <v>1.1005883760977064</v>
      </c>
      <c r="D937" s="5">
        <v>95.684601244817998</v>
      </c>
      <c r="E937" s="4">
        <v>0.1011562393875467</v>
      </c>
      <c r="F937" s="6">
        <v>62.854765677427245</v>
      </c>
    </row>
    <row r="938" spans="1:6" x14ac:dyDescent="0.25">
      <c r="A938" s="1" t="s">
        <v>974</v>
      </c>
      <c r="B938" s="1">
        <v>2013</v>
      </c>
      <c r="C938" s="4">
        <v>1.0997977445865088</v>
      </c>
      <c r="D938" s="5">
        <v>95.61586413789999</v>
      </c>
      <c r="E938" s="4">
        <v>9.8839803202864451E-2</v>
      </c>
      <c r="F938" s="6">
        <v>61.415417452577749</v>
      </c>
    </row>
    <row r="939" spans="1:6" x14ac:dyDescent="0.25">
      <c r="A939" s="1" t="s">
        <v>975</v>
      </c>
      <c r="B939" s="1">
        <v>2014</v>
      </c>
      <c r="C939" s="4">
        <v>1.1304939960594118</v>
      </c>
      <c r="D939" s="5">
        <v>98.284580840423686</v>
      </c>
      <c r="E939" s="4">
        <v>0.13540064284203657</v>
      </c>
      <c r="F939" s="6">
        <v>84.132978152773816</v>
      </c>
    </row>
    <row r="940" spans="1:6" x14ac:dyDescent="0.25">
      <c r="A940" s="1" t="s">
        <v>976</v>
      </c>
      <c r="B940" s="1">
        <v>2015</v>
      </c>
      <c r="C940" s="4">
        <v>1.1502251791610107</v>
      </c>
      <c r="D940" s="5">
        <v>100</v>
      </c>
      <c r="E940" s="4">
        <v>0.16093646726277511</v>
      </c>
      <c r="F940" s="6">
        <v>100.00000000000001</v>
      </c>
    </row>
    <row r="941" spans="1:6" x14ac:dyDescent="0.25">
      <c r="A941" s="1" t="s">
        <v>977</v>
      </c>
      <c r="B941" s="1">
        <v>2016</v>
      </c>
      <c r="C941" s="4">
        <v>1.1791654898203205</v>
      </c>
      <c r="D941" s="5">
        <v>102.51605608915806</v>
      </c>
      <c r="E941" s="4">
        <v>0.19826574652410567</v>
      </c>
      <c r="F941" s="6">
        <v>123.19504081096782</v>
      </c>
    </row>
    <row r="942" spans="1:6" x14ac:dyDescent="0.25">
      <c r="A942" s="1" t="s">
        <v>978</v>
      </c>
      <c r="B942" s="1">
        <v>2017</v>
      </c>
      <c r="C942" s="4">
        <v>1.2161925181432716</v>
      </c>
      <c r="D942" s="5">
        <v>105.73516735482858</v>
      </c>
      <c r="E942" s="4">
        <v>0.24803537313271085</v>
      </c>
      <c r="F942" s="6">
        <v>154.12005579053857</v>
      </c>
    </row>
    <row r="943" spans="1:6" x14ac:dyDescent="0.25">
      <c r="A943" s="1" t="s">
        <v>979</v>
      </c>
      <c r="B943" s="1">
        <v>2018</v>
      </c>
      <c r="C943" s="4">
        <v>1.2414692471815603</v>
      </c>
      <c r="D943" s="5">
        <v>107.93271349590036</v>
      </c>
      <c r="E943" s="4">
        <v>0.28558641758240877</v>
      </c>
      <c r="F943" s="6">
        <v>177.45289333094826</v>
      </c>
    </row>
    <row r="944" spans="1:6" x14ac:dyDescent="0.25">
      <c r="A944" s="1" t="s">
        <v>980</v>
      </c>
      <c r="B944" s="1">
        <v>2019</v>
      </c>
      <c r="C944" s="4">
        <v>1.2524854386214055</v>
      </c>
      <c r="D944" s="5">
        <v>108.8904556527779</v>
      </c>
      <c r="E944" s="4">
        <v>0.30481981356710708</v>
      </c>
      <c r="F944" s="6">
        <v>189.40381801061969</v>
      </c>
    </row>
    <row r="945" spans="1:6" x14ac:dyDescent="0.25">
      <c r="A945" s="1" t="s">
        <v>981</v>
      </c>
      <c r="B945" s="1">
        <v>2020</v>
      </c>
      <c r="C945" s="4">
        <v>1.1903233183563073</v>
      </c>
      <c r="D945" s="5">
        <v>103.48611210411379</v>
      </c>
      <c r="E945" s="4">
        <v>0.22276815767127356</v>
      </c>
      <c r="F945" s="6">
        <v>138.41993766865804</v>
      </c>
    </row>
    <row r="946" spans="1:6" x14ac:dyDescent="0.25">
      <c r="A946" s="1" t="s">
        <v>982</v>
      </c>
      <c r="B946" s="1">
        <v>2021</v>
      </c>
      <c r="C946" s="4">
        <v>1.2545281151617853</v>
      </c>
      <c r="D946" s="5">
        <v>109.06804492637298</v>
      </c>
      <c r="E946" s="4">
        <v>0.3047334199856635</v>
      </c>
      <c r="F946" s="6">
        <v>189.35013621747922</v>
      </c>
    </row>
    <row r="947" spans="1:6" x14ac:dyDescent="0.25">
      <c r="A947" s="1" t="s">
        <v>983</v>
      </c>
      <c r="B947" s="1">
        <v>1995</v>
      </c>
      <c r="C947" s="4">
        <v>0.89104967630037335</v>
      </c>
      <c r="D947" s="5">
        <v>78.018693001533336</v>
      </c>
      <c r="E947" s="4">
        <v>-0.10254339856279115</v>
      </c>
      <c r="F947" s="6">
        <v>-60.816324127175363</v>
      </c>
    </row>
    <row r="948" spans="1:6" x14ac:dyDescent="0.25">
      <c r="A948" s="1" t="s">
        <v>984</v>
      </c>
      <c r="B948" s="1">
        <v>1996</v>
      </c>
      <c r="C948" s="4">
        <v>0.90154953193752962</v>
      </c>
      <c r="D948" s="5">
        <v>78.938041310953025</v>
      </c>
      <c r="E948" s="4">
        <v>-9.2905985912415112E-2</v>
      </c>
      <c r="F948" s="6">
        <v>-55.100578211715863</v>
      </c>
    </row>
    <row r="949" spans="1:6" x14ac:dyDescent="0.25">
      <c r="A949" s="1" t="s">
        <v>985</v>
      </c>
      <c r="B949" s="1">
        <v>1997</v>
      </c>
      <c r="C949" s="4">
        <v>0.92816548723328351</v>
      </c>
      <c r="D949" s="5">
        <v>81.268486066607664</v>
      </c>
      <c r="E949" s="4">
        <v>-6.7865510827309017E-2</v>
      </c>
      <c r="F949" s="6">
        <v>-40.249601255439522</v>
      </c>
    </row>
    <row r="950" spans="1:6" x14ac:dyDescent="0.25">
      <c r="A950" s="1" t="s">
        <v>986</v>
      </c>
      <c r="B950" s="1">
        <v>1998</v>
      </c>
      <c r="C950" s="4">
        <v>0.9516119001177249</v>
      </c>
      <c r="D950" s="5">
        <v>83.321411439313579</v>
      </c>
      <c r="E950" s="4">
        <v>-4.6491386316679484E-2</v>
      </c>
      <c r="F950" s="6">
        <v>-27.573059397144529</v>
      </c>
    </row>
    <row r="951" spans="1:6" x14ac:dyDescent="0.25">
      <c r="A951" s="1" t="s">
        <v>987</v>
      </c>
      <c r="B951" s="1">
        <v>1999</v>
      </c>
      <c r="C951" s="4">
        <v>0.97396908814708194</v>
      </c>
      <c r="D951" s="5">
        <v>85.278966259918178</v>
      </c>
      <c r="E951" s="4">
        <v>-2.5488646173531082E-2</v>
      </c>
      <c r="F951" s="6">
        <v>-15.116777764130321</v>
      </c>
    </row>
    <row r="952" spans="1:6" x14ac:dyDescent="0.25">
      <c r="A952" s="1" t="s">
        <v>988</v>
      </c>
      <c r="B952" s="1">
        <v>2000</v>
      </c>
      <c r="C952" s="4">
        <v>1</v>
      </c>
      <c r="D952" s="5">
        <v>87.558185673178102</v>
      </c>
      <c r="E952" s="4">
        <v>0</v>
      </c>
      <c r="F952" s="6">
        <v>0</v>
      </c>
    </row>
    <row r="953" spans="1:6" x14ac:dyDescent="0.25">
      <c r="A953" s="1" t="s">
        <v>989</v>
      </c>
      <c r="B953" s="1">
        <v>2001</v>
      </c>
      <c r="C953" s="4">
        <v>0.99538942827115839</v>
      </c>
      <c r="D953" s="5">
        <v>87.15449237768469</v>
      </c>
      <c r="E953" s="4">
        <v>-4.7013221656908577E-3</v>
      </c>
      <c r="F953" s="6">
        <v>-2.788254891706671</v>
      </c>
    </row>
    <row r="954" spans="1:6" x14ac:dyDescent="0.25">
      <c r="A954" s="1" t="s">
        <v>990</v>
      </c>
      <c r="B954" s="1">
        <v>2002</v>
      </c>
      <c r="C954" s="4">
        <v>1.0091824528599165</v>
      </c>
      <c r="D954" s="5">
        <v>88.362184585621875</v>
      </c>
      <c r="E954" s="4">
        <v>9.4183205261093583E-3</v>
      </c>
      <c r="F954" s="6">
        <v>5.5858070034489478</v>
      </c>
    </row>
    <row r="955" spans="1:6" x14ac:dyDescent="0.25">
      <c r="A955" s="1" t="s">
        <v>991</v>
      </c>
      <c r="B955" s="1">
        <v>2003</v>
      </c>
      <c r="C955" s="4">
        <v>1.0264598542569399</v>
      </c>
      <c r="D955" s="5">
        <v>89.874962505092483</v>
      </c>
      <c r="E955" s="4">
        <v>2.7191262778879732E-2</v>
      </c>
      <c r="F955" s="6">
        <v>16.126563716092786</v>
      </c>
    </row>
    <row r="956" spans="1:6" x14ac:dyDescent="0.25">
      <c r="A956" s="1" t="s">
        <v>992</v>
      </c>
      <c r="B956" s="1">
        <v>2004</v>
      </c>
      <c r="C956" s="4">
        <v>1.0649396762444543</v>
      </c>
      <c r="D956" s="5">
        <v>93.244185903346107</v>
      </c>
      <c r="E956" s="4">
        <v>6.7023521526634711E-2</v>
      </c>
      <c r="F956" s="6">
        <v>39.75023518274137</v>
      </c>
    </row>
    <row r="957" spans="1:6" x14ac:dyDescent="0.25">
      <c r="A957" s="1" t="s">
        <v>993</v>
      </c>
      <c r="B957" s="1">
        <v>2005</v>
      </c>
      <c r="C957" s="4">
        <v>1.0848223038400604</v>
      </c>
      <c r="D957" s="5">
        <v>94.985072702032852</v>
      </c>
      <c r="E957" s="4">
        <v>8.8250877520977045E-2</v>
      </c>
      <c r="F957" s="6">
        <v>52.33973173355399</v>
      </c>
    </row>
    <row r="958" spans="1:6" x14ac:dyDescent="0.25">
      <c r="A958" s="1" t="s">
        <v>1065</v>
      </c>
      <c r="B958" s="1">
        <v>2008</v>
      </c>
      <c r="C958" s="4">
        <v>1.1120228713193867</v>
      </c>
      <c r="D958" s="5">
        <v>97.366705039803506</v>
      </c>
      <c r="E958" s="4">
        <v>0.1190901577128709</v>
      </c>
      <c r="F958" s="6">
        <v>70.629857536733198</v>
      </c>
    </row>
    <row r="959" spans="1:6" x14ac:dyDescent="0.25">
      <c r="A959" s="1" t="s">
        <v>1066</v>
      </c>
      <c r="B959" s="1">
        <v>2009</v>
      </c>
      <c r="C959" s="4">
        <v>1.1225113673934364</v>
      </c>
      <c r="D959" s="5">
        <v>98.285058726487549</v>
      </c>
      <c r="E959" s="4">
        <v>0.13347685598677361</v>
      </c>
      <c r="F959" s="6">
        <v>79.162304457826608</v>
      </c>
    </row>
    <row r="960" spans="1:6" x14ac:dyDescent="0.25">
      <c r="A960" s="1" t="s">
        <v>994</v>
      </c>
      <c r="B960" s="1">
        <v>2008</v>
      </c>
      <c r="C960" s="4">
        <v>1.1025660189970055</v>
      </c>
      <c r="D960" s="5">
        <v>96.538680208276617</v>
      </c>
      <c r="E960" s="4">
        <v>0.11292057367721042</v>
      </c>
      <c r="F960" s="6">
        <v>66.970807537402237</v>
      </c>
    </row>
    <row r="961" spans="1:6" x14ac:dyDescent="0.25">
      <c r="A961" s="1" t="s">
        <v>995</v>
      </c>
      <c r="B961" s="1">
        <v>2009</v>
      </c>
      <c r="C961" s="4">
        <v>1.0596463831456537</v>
      </c>
      <c r="D961" s="5">
        <v>92.780714763378782</v>
      </c>
      <c r="E961" s="4">
        <v>6.3774933714780491E-2</v>
      </c>
      <c r="F961" s="6">
        <v>37.823566356758008</v>
      </c>
    </row>
    <row r="962" spans="1:6" x14ac:dyDescent="0.25">
      <c r="A962" s="1" t="s">
        <v>996</v>
      </c>
      <c r="B962" s="1">
        <v>2010</v>
      </c>
      <c r="C962" s="4">
        <v>1.1125566101595834</v>
      </c>
      <c r="D962" s="5">
        <v>97.413438244274431</v>
      </c>
      <c r="E962" s="4">
        <v>0.12353423341625136</v>
      </c>
      <c r="F962" s="6">
        <v>73.265544984297094</v>
      </c>
    </row>
    <row r="963" spans="1:6" x14ac:dyDescent="0.25">
      <c r="A963" s="1" t="s">
        <v>997</v>
      </c>
      <c r="B963" s="1">
        <v>2011</v>
      </c>
      <c r="C963" s="4">
        <v>1.1231100834595054</v>
      </c>
      <c r="D963" s="5">
        <v>98.337481218965934</v>
      </c>
      <c r="E963" s="4">
        <v>0.13838465863272176</v>
      </c>
      <c r="F963" s="6">
        <v>82.073018561820575</v>
      </c>
    </row>
    <row r="964" spans="1:6" x14ac:dyDescent="0.25">
      <c r="A964" s="1" t="s">
        <v>998</v>
      </c>
      <c r="B964" s="1">
        <v>2012</v>
      </c>
      <c r="C964" s="4">
        <v>1.1028301229515201</v>
      </c>
      <c r="D964" s="5">
        <v>96.561804671363035</v>
      </c>
      <c r="E964" s="4">
        <v>0.11615257315848926</v>
      </c>
      <c r="F964" s="6">
        <v>68.887638174841626</v>
      </c>
    </row>
    <row r="965" spans="1:6" x14ac:dyDescent="0.25">
      <c r="A965" s="1" t="s">
        <v>999</v>
      </c>
      <c r="B965" s="1">
        <v>2013</v>
      </c>
      <c r="C965" s="4">
        <v>1.1008294001513481</v>
      </c>
      <c r="D965" s="5">
        <v>96.386625012945018</v>
      </c>
      <c r="E965" s="4">
        <v>0.11502038265051151</v>
      </c>
      <c r="F965" s="6">
        <v>68.216159894699359</v>
      </c>
    </row>
    <row r="966" spans="1:6" x14ac:dyDescent="0.25">
      <c r="A966" s="1" t="s">
        <v>1000</v>
      </c>
      <c r="B966" s="1">
        <v>2014</v>
      </c>
      <c r="C966" s="4">
        <v>1.1131184381005741</v>
      </c>
      <c r="D966" s="5">
        <v>97.462630879448085</v>
      </c>
      <c r="E966" s="4">
        <v>0.13135450019595962</v>
      </c>
      <c r="F966" s="6">
        <v>77.90358005921702</v>
      </c>
    </row>
    <row r="967" spans="1:6" x14ac:dyDescent="0.25">
      <c r="A967" s="1" t="s">
        <v>1001</v>
      </c>
      <c r="B967" s="1">
        <v>2015</v>
      </c>
      <c r="C967" s="4">
        <v>1.1420976717501037</v>
      </c>
      <c r="D967" s="5">
        <v>100</v>
      </c>
      <c r="E967" s="4">
        <v>0.16861163517275179</v>
      </c>
      <c r="F967" s="6">
        <v>100</v>
      </c>
    </row>
    <row r="968" spans="1:6" x14ac:dyDescent="0.25">
      <c r="A968" s="1" t="s">
        <v>1002</v>
      </c>
      <c r="B968" s="1">
        <v>2016</v>
      </c>
      <c r="C968" s="4">
        <v>1.1464486324368437</v>
      </c>
      <c r="D968" s="5">
        <v>100.38096222366629</v>
      </c>
      <c r="E968" s="4">
        <v>0.17724886977847254</v>
      </c>
      <c r="F968" s="6">
        <v>105.1225614394116</v>
      </c>
    </row>
    <row r="969" spans="1:6" x14ac:dyDescent="0.25">
      <c r="A969" s="1" t="s">
        <v>1003</v>
      </c>
      <c r="B969" s="1">
        <v>2017</v>
      </c>
      <c r="C969" s="4">
        <v>1.1462988338831794</v>
      </c>
      <c r="D969" s="5">
        <v>100.36784613409098</v>
      </c>
      <c r="E969" s="4">
        <v>0.1813849377568264</v>
      </c>
      <c r="F969" s="6">
        <v>107.57557600991632</v>
      </c>
    </row>
    <row r="970" spans="1:6" x14ac:dyDescent="0.25">
      <c r="A970" s="1" t="s">
        <v>1004</v>
      </c>
      <c r="B970" s="1">
        <v>2018</v>
      </c>
      <c r="C970" s="4">
        <v>1.1482768952096654</v>
      </c>
      <c r="D970" s="5">
        <v>100.54104159498836</v>
      </c>
      <c r="E970" s="4">
        <v>0.18717986967956457</v>
      </c>
      <c r="F970" s="6">
        <v>111.01242775315511</v>
      </c>
    </row>
    <row r="971" spans="1:6" x14ac:dyDescent="0.25">
      <c r="A971" s="1" t="s">
        <v>1005</v>
      </c>
      <c r="B971" s="1">
        <v>2019</v>
      </c>
      <c r="C971" s="4">
        <v>1.1463488287850896</v>
      </c>
      <c r="D971" s="5">
        <v>100.37222359699514</v>
      </c>
      <c r="E971" s="4">
        <v>0.18631966507719089</v>
      </c>
      <c r="F971" s="6">
        <v>110.5022585696985</v>
      </c>
    </row>
    <row r="972" spans="1:6" x14ac:dyDescent="0.25">
      <c r="A972" s="1" t="s">
        <v>1006</v>
      </c>
      <c r="B972" s="1">
        <v>2020</v>
      </c>
      <c r="C972" s="4">
        <v>1.084671550645403</v>
      </c>
      <c r="D972" s="5">
        <v>94.971873025824195</v>
      </c>
      <c r="E972" s="4">
        <v>0.10210294197708469</v>
      </c>
      <c r="F972" s="6">
        <v>60.555098627965187</v>
      </c>
    </row>
    <row r="973" spans="1:6" x14ac:dyDescent="0.25">
      <c r="A973" s="1" t="s">
        <v>1007</v>
      </c>
      <c r="B973" s="1">
        <v>2021</v>
      </c>
      <c r="C973" s="4">
        <v>1.1174109451208762</v>
      </c>
      <c r="D973" s="5">
        <v>97.838475006135113</v>
      </c>
      <c r="E973" s="4">
        <v>0.14635205990591649</v>
      </c>
      <c r="F973" s="6">
        <v>86.798315997570896</v>
      </c>
    </row>
    <row r="974" spans="1:6" x14ac:dyDescent="0.25">
      <c r="A974" s="1" t="s">
        <v>1008</v>
      </c>
      <c r="B974" s="1">
        <v>1995</v>
      </c>
      <c r="C974" s="4">
        <v>0.91065027197402071</v>
      </c>
      <c r="D974" s="5">
        <v>82.053032125326837</v>
      </c>
      <c r="E974" s="4">
        <v>-8.001779534977882E-2</v>
      </c>
      <c r="F974" s="6">
        <v>-66.714234173426618</v>
      </c>
    </row>
    <row r="975" spans="1:6" x14ac:dyDescent="0.25">
      <c r="A975" s="1" t="s">
        <v>1009</v>
      </c>
      <c r="B975" s="1">
        <v>1996</v>
      </c>
      <c r="C975" s="4">
        <v>0.92724997851224222</v>
      </c>
      <c r="D975" s="5">
        <v>83.548728437918001</v>
      </c>
      <c r="E975" s="4">
        <v>-6.6312365157294884E-2</v>
      </c>
      <c r="F975" s="6">
        <v>-55.287434980671165</v>
      </c>
    </row>
    <row r="976" spans="1:6" x14ac:dyDescent="0.25">
      <c r="A976" s="1" t="s">
        <v>1010</v>
      </c>
      <c r="B976" s="1">
        <v>1997</v>
      </c>
      <c r="C976" s="4">
        <v>0.9449681140609586</v>
      </c>
      <c r="D976" s="5">
        <v>85.145199432461553</v>
      </c>
      <c r="E976" s="4">
        <v>-5.1410449321706242E-2</v>
      </c>
      <c r="F976" s="6">
        <v>-42.863074894988003</v>
      </c>
    </row>
    <row r="977" spans="1:6" x14ac:dyDescent="0.25">
      <c r="A977" s="1" t="s">
        <v>1011</v>
      </c>
      <c r="B977" s="1">
        <v>1998</v>
      </c>
      <c r="C977" s="4">
        <v>0.96602780442257874</v>
      </c>
      <c r="D977" s="5">
        <v>87.042757148054875</v>
      </c>
      <c r="E977" s="4">
        <v>-3.2370965122951123E-2</v>
      </c>
      <c r="F977" s="6">
        <v>-26.989048350959806</v>
      </c>
    </row>
    <row r="978" spans="1:6" x14ac:dyDescent="0.25">
      <c r="A978" s="1" t="s">
        <v>1012</v>
      </c>
      <c r="B978" s="1">
        <v>1999</v>
      </c>
      <c r="C978" s="4">
        <v>0.98655670908452786</v>
      </c>
      <c r="D978" s="5">
        <v>88.892489065526632</v>
      </c>
      <c r="E978" s="4">
        <v>-1.3118084092906379E-2</v>
      </c>
      <c r="F978" s="6">
        <v>-10.937103806163263</v>
      </c>
    </row>
    <row r="979" spans="1:6" x14ac:dyDescent="0.25">
      <c r="A979" s="1" t="s">
        <v>1013</v>
      </c>
      <c r="B979" s="1">
        <v>2000</v>
      </c>
      <c r="C979" s="4">
        <v>1</v>
      </c>
      <c r="D979" s="5">
        <v>90.103780398000765</v>
      </c>
      <c r="E979" s="4">
        <v>0</v>
      </c>
      <c r="F979" s="6">
        <v>0</v>
      </c>
    </row>
    <row r="980" spans="1:6" x14ac:dyDescent="0.25">
      <c r="A980" s="1" t="s">
        <v>1014</v>
      </c>
      <c r="B980" s="1">
        <v>2001</v>
      </c>
      <c r="C980" s="4">
        <v>0.99776068545028063</v>
      </c>
      <c r="D980" s="5">
        <v>89.902009691570811</v>
      </c>
      <c r="E980" s="4">
        <v>-2.407246552867337E-3</v>
      </c>
      <c r="F980" s="6">
        <v>-2.0070236819091449</v>
      </c>
    </row>
    <row r="981" spans="1:6" x14ac:dyDescent="0.25">
      <c r="A981" s="1" t="s">
        <v>1015</v>
      </c>
      <c r="B981" s="1">
        <v>2002</v>
      </c>
      <c r="C981" s="4">
        <v>1.0083834106710694</v>
      </c>
      <c r="D981" s="5">
        <v>90.859157392093053</v>
      </c>
      <c r="E981" s="4">
        <v>7.9484175144355351E-3</v>
      </c>
      <c r="F981" s="6">
        <v>6.6269332346418324</v>
      </c>
    </row>
    <row r="982" spans="1:6" x14ac:dyDescent="0.25">
      <c r="A982" s="1" t="s">
        <v>1016</v>
      </c>
      <c r="B982" s="1">
        <v>2003</v>
      </c>
      <c r="C982" s="4">
        <v>1.0248319607353062</v>
      </c>
      <c r="D982" s="5">
        <v>92.341233934946573</v>
      </c>
      <c r="E982" s="4">
        <v>2.44089188656339E-2</v>
      </c>
      <c r="F982" s="6">
        <v>20.35075225459298</v>
      </c>
    </row>
    <row r="983" spans="1:6" x14ac:dyDescent="0.25">
      <c r="A983" s="1" t="s">
        <v>1017</v>
      </c>
      <c r="B983" s="1">
        <v>2004</v>
      </c>
      <c r="C983" s="4">
        <v>1.043446184110929</v>
      </c>
      <c r="D983" s="5">
        <v>94.018445830263033</v>
      </c>
      <c r="E983" s="4">
        <v>4.3878397722413254E-2</v>
      </c>
      <c r="F983" s="6">
        <v>36.583283606000016</v>
      </c>
    </row>
    <row r="984" spans="1:6" x14ac:dyDescent="0.25">
      <c r="A984" s="1" t="s">
        <v>1018</v>
      </c>
      <c r="B984" s="1">
        <v>2005</v>
      </c>
      <c r="C984" s="4">
        <v>1.0569427589068627</v>
      </c>
      <c r="D984" s="5">
        <v>95.234538241801019</v>
      </c>
      <c r="E984" s="4">
        <v>5.864232618792925E-2</v>
      </c>
      <c r="F984" s="6">
        <v>48.892597761215306</v>
      </c>
    </row>
    <row r="985" spans="1:6" x14ac:dyDescent="0.25">
      <c r="A985" s="1" t="s">
        <v>1019</v>
      </c>
      <c r="B985" s="1">
        <v>2006</v>
      </c>
      <c r="C985" s="4">
        <v>1.0618489614464111</v>
      </c>
      <c r="D985" s="5">
        <v>95.676605638012603</v>
      </c>
      <c r="E985" s="4">
        <v>6.4813978198985045E-2</v>
      </c>
      <c r="F985" s="6">
        <v>54.038166140132333</v>
      </c>
    </row>
    <row r="986" spans="1:6" x14ac:dyDescent="0.25">
      <c r="A986" s="1" t="s">
        <v>1020</v>
      </c>
      <c r="B986" s="1">
        <v>2007</v>
      </c>
      <c r="C986" s="4">
        <v>1.0635612617991037</v>
      </c>
      <c r="D986" s="5">
        <v>95.830890372967048</v>
      </c>
      <c r="E986" s="4">
        <v>6.6929711523592839E-2</v>
      </c>
      <c r="F986" s="6">
        <v>55.80214286367746</v>
      </c>
    </row>
    <row r="987" spans="1:6" x14ac:dyDescent="0.25">
      <c r="A987" s="1" t="s">
        <v>1021</v>
      </c>
      <c r="B987" s="1">
        <v>2008</v>
      </c>
      <c r="C987" s="4">
        <v>1.0561914003165978</v>
      </c>
      <c r="D987" s="5">
        <v>95.166837992383648</v>
      </c>
      <c r="E987" s="4">
        <v>5.7542404947920733E-2</v>
      </c>
      <c r="F987" s="6">
        <v>47.975546712039453</v>
      </c>
    </row>
    <row r="988" spans="1:6" x14ac:dyDescent="0.25">
      <c r="A988" s="1" t="s">
        <v>1022</v>
      </c>
      <c r="B988" s="1">
        <v>2009</v>
      </c>
      <c r="C988" s="4">
        <v>1.0517692652550874</v>
      </c>
      <c r="D988" s="5">
        <v>94.768386905911015</v>
      </c>
      <c r="E988" s="4">
        <v>4.8069203164806007E-2</v>
      </c>
      <c r="F988" s="6">
        <v>40.077336078164677</v>
      </c>
    </row>
    <row r="989" spans="1:6" x14ac:dyDescent="0.25">
      <c r="A989" s="1" t="s">
        <v>1023</v>
      </c>
      <c r="B989" s="1">
        <v>2010</v>
      </c>
      <c r="C989" s="4">
        <v>1.0783825401764608</v>
      </c>
      <c r="D989" s="5">
        <v>97.166343585098062</v>
      </c>
      <c r="E989" s="4">
        <v>7.6169455214537107E-2</v>
      </c>
      <c r="F989" s="6">
        <v>63.505709571627264</v>
      </c>
    </row>
    <row r="990" spans="1:6" x14ac:dyDescent="0.25">
      <c r="A990" s="1" t="s">
        <v>1024</v>
      </c>
      <c r="B990" s="1">
        <v>2011</v>
      </c>
      <c r="C990" s="4">
        <v>1.0838249404420492</v>
      </c>
      <c r="D990" s="5">
        <v>97.656724423466656</v>
      </c>
      <c r="E990" s="4">
        <v>8.2777440461563101E-2</v>
      </c>
      <c r="F990" s="6">
        <v>69.01506749954298</v>
      </c>
    </row>
    <row r="991" spans="1:6" x14ac:dyDescent="0.25">
      <c r="A991" s="1" t="s">
        <v>1025</v>
      </c>
      <c r="B991" s="1">
        <v>2012</v>
      </c>
      <c r="C991" s="4">
        <v>1.0890388302436256</v>
      </c>
      <c r="D991" s="5">
        <v>98.12651560516727</v>
      </c>
      <c r="E991" s="4">
        <v>9.0367395624704749E-2</v>
      </c>
      <c r="F991" s="6">
        <v>75.343135448756215</v>
      </c>
    </row>
    <row r="992" spans="1:6" x14ac:dyDescent="0.25">
      <c r="A992" s="1" t="s">
        <v>1026</v>
      </c>
      <c r="B992" s="1">
        <v>2013</v>
      </c>
      <c r="C992" s="4">
        <v>1.0922102373533864</v>
      </c>
      <c r="D992" s="5">
        <v>98.412271374937816</v>
      </c>
      <c r="E992" s="4">
        <v>9.5259591740763927E-2</v>
      </c>
      <c r="F992" s="6">
        <v>79.421967112168232</v>
      </c>
    </row>
    <row r="993" spans="1:6" x14ac:dyDescent="0.25">
      <c r="A993" s="1" t="s">
        <v>1027</v>
      </c>
      <c r="B993" s="1">
        <v>2014</v>
      </c>
      <c r="C993" s="4">
        <v>1.0996430791980578</v>
      </c>
      <c r="D993" s="5">
        <v>99.081998524243161</v>
      </c>
      <c r="E993" s="4">
        <v>0.1056602387879072</v>
      </c>
      <c r="F993" s="6">
        <v>88.093428249346289</v>
      </c>
    </row>
    <row r="994" spans="1:6" x14ac:dyDescent="0.25">
      <c r="A994" s="1" t="s">
        <v>1028</v>
      </c>
      <c r="B994" s="1">
        <v>2015</v>
      </c>
      <c r="C994" s="4">
        <v>1.1098313473450978</v>
      </c>
      <c r="D994" s="5">
        <v>100</v>
      </c>
      <c r="E994" s="4">
        <v>0.1199411135287396</v>
      </c>
      <c r="F994" s="6">
        <v>100</v>
      </c>
    </row>
    <row r="995" spans="1:6" x14ac:dyDescent="0.25">
      <c r="A995" s="1" t="s">
        <v>1029</v>
      </c>
      <c r="B995" s="1">
        <v>2016</v>
      </c>
      <c r="C995" s="4">
        <v>1.1094674662875221</v>
      </c>
      <c r="D995" s="5">
        <v>99.967212941097202</v>
      </c>
      <c r="E995" s="4">
        <v>0.12118665254863481</v>
      </c>
      <c r="F995" s="6">
        <v>101.03845877635342</v>
      </c>
    </row>
    <row r="996" spans="1:6" x14ac:dyDescent="0.25">
      <c r="A996" s="1" t="s">
        <v>1030</v>
      </c>
      <c r="B996" s="1">
        <v>2017</v>
      </c>
      <c r="C996" s="4">
        <v>1.1187289501547122</v>
      </c>
      <c r="D996" s="5">
        <v>100.80170764962612</v>
      </c>
      <c r="E996" s="4">
        <v>0.13373143328149828</v>
      </c>
      <c r="F996" s="6">
        <v>111.49757522424062</v>
      </c>
    </row>
    <row r="997" spans="1:6" x14ac:dyDescent="0.25">
      <c r="A997" s="1" t="s">
        <v>1031</v>
      </c>
      <c r="B997" s="1">
        <v>2018</v>
      </c>
      <c r="C997" s="4">
        <v>1.1304784519173632</v>
      </c>
      <c r="D997" s="5">
        <v>101.86038217623395</v>
      </c>
      <c r="E997" s="4">
        <v>0.15054682283813303</v>
      </c>
      <c r="F997" s="6">
        <v>125.51727961243238</v>
      </c>
    </row>
    <row r="998" spans="1:6" x14ac:dyDescent="0.25">
      <c r="A998" s="1" t="s">
        <v>1032</v>
      </c>
      <c r="B998" s="1">
        <v>2019</v>
      </c>
      <c r="C998" s="4">
        <v>1.139774950661218</v>
      </c>
      <c r="D998" s="5">
        <v>102.69803185752055</v>
      </c>
      <c r="E998" s="4">
        <v>0.16384005353544173</v>
      </c>
      <c r="F998" s="6">
        <v>136.60041058079997</v>
      </c>
    </row>
    <row r="999" spans="1:6" x14ac:dyDescent="0.25">
      <c r="A999" s="1" t="s">
        <v>1033</v>
      </c>
      <c r="B999" s="1">
        <v>2020</v>
      </c>
      <c r="C999" s="4">
        <v>1.1016853135260256</v>
      </c>
      <c r="D999" s="5">
        <v>99.266011557651623</v>
      </c>
      <c r="E999" s="4">
        <v>0.10342806676247707</v>
      </c>
      <c r="F999" s="6">
        <v>86.232371636014719</v>
      </c>
    </row>
    <row r="1000" spans="1:6" x14ac:dyDescent="0.25">
      <c r="A1000" s="1" t="s">
        <v>1034</v>
      </c>
      <c r="B1000" s="1">
        <v>2021</v>
      </c>
      <c r="C1000" s="4">
        <v>1.1369003445902774</v>
      </c>
      <c r="D1000" s="5">
        <v>102.43901898337376</v>
      </c>
      <c r="E1000" s="4">
        <v>0.15021001938400547</v>
      </c>
      <c r="F1000" s="6">
        <v>125.23647226937993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TFP index megjelenítő</vt:lpstr>
      <vt:lpstr>Minden ország TFP Q</vt:lpstr>
      <vt:lpstr>Minden ország TFP Delta</vt:lpstr>
      <vt:lpstr>Országcsoportok</vt:lpstr>
      <vt:lpstr>USA - GER - V4 TFP Delta</vt:lpstr>
      <vt:lpstr>Adatbázis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Otthoni</dc:creator>
  <cp:lastModifiedBy>Otthoni</cp:lastModifiedBy>
  <dcterms:created xsi:type="dcterms:W3CDTF">2020-07-01T12:52:21Z</dcterms:created>
  <dcterms:modified xsi:type="dcterms:W3CDTF">2020-10-05T12:26:17Z</dcterms:modified>
</cp:coreProperties>
</file>